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г." sheetId="1" r:id="rId1"/>
  </sheets>
  <definedNames/>
  <calcPr fullCalcOnLoad="1"/>
</workbook>
</file>

<file path=xl/sharedStrings.xml><?xml version="1.0" encoding="utf-8"?>
<sst xmlns="http://schemas.openxmlformats.org/spreadsheetml/2006/main" count="269" uniqueCount="265">
  <si>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</si>
  <si>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</si>
  <si>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</si>
  <si>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</si>
  <si>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</si>
  <si>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</si>
  <si>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</si>
  <si>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</si>
  <si>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</si>
  <si>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</si>
  <si>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</si>
  <si>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</si>
  <si>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</si>
  <si>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</si>
  <si>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</si>
  <si>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</si>
  <si>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</si>
  <si>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</si>
  <si>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</si>
  <si>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</si>
  <si>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</si>
  <si>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</si>
  <si>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</si>
  <si>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</si>
  <si>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</si>
  <si>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</si>
  <si>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</si>
  <si>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</si>
  <si>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</si>
  <si>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</si>
  <si>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</si>
  <si>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</si>
  <si>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ИТОГО ДОХОДОВ</t>
  </si>
  <si>
    <t>000 1 01 02030 01 0000 110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</si>
  <si>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</si>
  <si>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</t>
  </si>
  <si>
    <t>5</t>
  </si>
  <si>
    <t>7</t>
  </si>
  <si>
    <t>9</t>
  </si>
  <si>
    <t>11</t>
  </si>
  <si>
    <t>19</t>
  </si>
  <si>
    <t>21</t>
  </si>
  <si>
    <t>23</t>
  </si>
  <si>
    <t>28</t>
  </si>
  <si>
    <t>38</t>
  </si>
  <si>
    <t>41</t>
  </si>
  <si>
    <t>42</t>
  </si>
  <si>
    <t>44</t>
  </si>
  <si>
    <t>45</t>
  </si>
  <si>
    <t>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</si>
  <si>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</si>
  <si>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</si>
  <si>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13</t>
  </si>
  <si>
    <t>14</t>
  </si>
  <si>
    <t>15</t>
  </si>
  <si>
    <t>17</t>
  </si>
  <si>
    <t>29</t>
  </si>
  <si>
    <t>31</t>
  </si>
  <si>
    <t>Приложение 2</t>
  </si>
  <si>
    <t>24</t>
  </si>
  <si>
    <t>25</t>
  </si>
  <si>
    <t>26</t>
  </si>
  <si>
    <t>47</t>
  </si>
  <si>
    <t>49</t>
  </si>
  <si>
    <t>50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</si>
  <si>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</si>
  <si>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</si>
  <si>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</si>
  <si>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</si>
  <si>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к решению Думы Нижнесергинского городского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</si>
  <si>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</si>
  <si>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</si>
  <si>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</si>
  <si>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</si>
  <si>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</si>
  <si>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52</t>
  </si>
  <si>
    <t>Иные межбюджетные трансферты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</si>
  <si>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</si>
  <si>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</si>
  <si>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</si>
  <si>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</si>
  <si>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</si>
  <si>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</si>
  <si>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</si>
  <si>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</si>
  <si>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</si>
  <si>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</si>
  <si>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</si>
  <si>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</si>
  <si>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</si>
  <si>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</si>
  <si>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</si>
  <si>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</si>
  <si>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</si>
  <si>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</si>
  <si>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</si>
  <si>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</si>
  <si>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</si>
  <si>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</si>
  <si>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</si>
  <si>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</si>
  <si>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</si>
  <si>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</si>
  <si>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54</t>
  </si>
  <si>
    <t>55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</si>
  <si>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</si>
  <si>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</si>
  <si>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</si>
  <si>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000 1 06 06030 00 0000 110</t>
  </si>
  <si>
    <t>Номер строки</t>
  </si>
  <si>
    <t>Код классификации доходов бюджета</t>
  </si>
  <si>
    <t xml:space="preserve">
Наименование доходов бюджета</t>
  </si>
  <si>
    <t>51</t>
  </si>
  <si>
    <t>53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</si>
  <si>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</si>
  <si>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</si>
  <si>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</si>
  <si>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</si>
  <si>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
Сумма,                    в тысячах рублей</t>
  </si>
  <si>
    <t>Прочие межбюджетные трансферты, передаваемые бюджетам городских поселений</t>
  </si>
  <si>
    <t>6</t>
  </si>
  <si>
    <t>8</t>
  </si>
  <si>
    <t>10</t>
  </si>
  <si>
    <t>12</t>
  </si>
  <si>
    <t>16</t>
  </si>
  <si>
    <t>18</t>
  </si>
  <si>
    <t>20</t>
  </si>
  <si>
    <t>22</t>
  </si>
  <si>
    <t>27</t>
  </si>
  <si>
    <t>30</t>
  </si>
  <si>
    <t>32</t>
  </si>
  <si>
    <t>36</t>
  </si>
  <si>
    <t>43</t>
  </si>
  <si>
    <t>48</t>
  </si>
  <si>
    <t>37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</si>
  <si>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</si>
  <si>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</si>
  <si>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</si>
  <si>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</si>
  <si>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</si>
  <si>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налог)</t>
  </si>
  <si>
    <t>59</t>
  </si>
  <si>
    <t>60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</si>
  <si>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</si>
  <si>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</si>
  <si>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</si>
  <si>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</si>
  <si>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</si>
  <si>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</si>
  <si>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</si>
  <si>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</si>
  <si>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</si>
  <si>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</si>
  <si>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</si>
  <si>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</si>
  <si>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</si>
  <si>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</si>
  <si>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61</t>
  </si>
  <si>
    <t>62</t>
  </si>
  <si>
    <t>63</t>
  </si>
  <si>
    <t>64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</si>
  <si>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</si>
  <si>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</si>
  <si>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</si>
  <si>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</si>
  <si>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</si>
  <si>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</si>
  <si>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</si>
  <si>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</si>
  <si>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65</t>
  </si>
  <si>
    <t>66</t>
  </si>
  <si>
    <t>67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</si>
  <si>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</si>
  <si>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</si>
  <si>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</si>
  <si>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</si>
  <si>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</si>
  <si>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000 1 16 00000 00 0000 000</t>
  </si>
  <si>
    <t>ШТРАФЫ, САНКЦИИ, ВОЗМЕЩЕНИЕ УЩЕРБА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</si>
  <si>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</si>
  <si>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</si>
  <si>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</si>
  <si>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</si>
  <si>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</si>
  <si>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</si>
  <si>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Свод доходов бюджета Нижнесергинского городского поселения, сгруппированных в соответствии с классификацией доходов бюджетов Российской Федерации на 2020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</si>
  <si>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</si>
  <si>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</si>
  <si>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</si>
  <si>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</si>
  <si>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33</t>
  </si>
  <si>
    <t>34</t>
  </si>
  <si>
    <t>35</t>
  </si>
  <si>
    <t>39</t>
  </si>
  <si>
    <t>40</t>
  </si>
  <si>
    <t>56</t>
  </si>
  <si>
    <t>57</t>
  </si>
  <si>
    <t>58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</si>
  <si>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</si>
  <si>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</si>
  <si>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</si>
  <si>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</si>
  <si>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</si>
  <si>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</si>
  <si>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68</t>
  </si>
  <si>
    <t>69</t>
  </si>
  <si>
    <t>000 2 02 20000 00 0000 150</t>
  </si>
  <si>
    <t>Субсидии бюджетам бюджетной системы Российской Федерации (межбюджетные субсидии)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</si>
  <si>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</si>
  <si>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</si>
  <si>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</si>
  <si>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 xml:space="preserve">Субсидии бюджетам городских поселений на реализацию программ формирования современной городской среды
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</si>
  <si>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</si>
  <si>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</si>
  <si>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</si>
  <si>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</si>
  <si>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70</t>
  </si>
  <si>
    <t>71</t>
  </si>
  <si>
    <t>72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</si>
  <si>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</si>
  <si>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</si>
  <si>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</si>
  <si>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 xml:space="preserve">Субсидии бюджетам городских поселений на реализацию мероприятий по обеспечению жильем молодых семей
</t>
  </si>
  <si>
    <t>73</t>
  </si>
  <si>
    <t>74</t>
  </si>
  <si>
    <t xml:space="preserve">000 1 11 07000 00 0000 120
</t>
  </si>
  <si>
    <t>Платежи от государственных и муниципальных унитарных предприятий</t>
  </si>
  <si>
    <t xml:space="preserve">000 1 11 07015 13 0000 120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</si>
  <si>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</si>
  <si>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</si>
  <si>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</si>
  <si>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</si>
  <si>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</si>
  <si>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000 1 14 06320 00 0000 430</t>
  </si>
  <si>
    <t>000 1 14 06325 13 0000 430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</si>
  <si>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</si>
  <si>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</si>
  <si>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</si>
  <si>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</si>
  <si>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</si>
  <si>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</si>
  <si>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</si>
  <si>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</si>
  <si>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</si>
  <si>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</si>
  <si>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</si>
  <si>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</si>
  <si>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</si>
  <si>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</si>
  <si>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</si>
  <si>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</si>
  <si>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</si>
  <si>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</si>
  <si>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</si>
  <si>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000 1 16 07010 13 0000 140</t>
  </si>
  <si>
    <t>000 1 13 02990 00 0000 130</t>
  </si>
  <si>
    <t>Прочие доходы от компенсации затрат государства</t>
  </si>
  <si>
    <t>Доходы от компенсации затрат государства</t>
  </si>
  <si>
    <t>0001 13 02000 00 0000 130</t>
  </si>
  <si>
    <t>Прочие доходы от компенсации затрат бюджетов городских поселений</t>
  </si>
  <si>
    <t>000 1 13 02995 13 0000 130</t>
  </si>
  <si>
    <t>ДОХОДЫ ОТ ОКАЗАНИЯ ПЛАТНЫХ УСЛУГ И КОМПЕНСАЦИИ ЗАТРАТ ГОСУДАРСТВА</t>
  </si>
  <si>
    <t>000 1 13 00000 00 0000 000</t>
  </si>
  <si>
    <t>87</t>
  </si>
  <si>
    <t>от 16.07.2020  №19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</si>
</sst>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 Cyr"/>
      <family val="0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180" fontId="3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180" fontId="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 vertical="top" wrapText="1"/>
    </xf>
    <xf numFmtId="180" fontId="0" fillId="0" borderId="0" xfId="0" applyNumberFormat="1" applyFill="1" applyAlignment="1">
      <alignment horizontal="right"/>
    </xf>
    <xf numFmtId="18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80" fontId="2" fillId="0" borderId="10" xfId="0" applyNumberFormat="1" applyFont="1" applyFill="1" applyBorder="1" applyAlignment="1">
      <alignment horizontal="right" vertical="top"/>
    </xf>
    <xf numFmtId="180" fontId="1" fillId="0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left" vertical="top"/>
    </xf>
    <xf numFmtId="180" fontId="6" fillId="0" borderId="10" xfId="0" applyNumberFormat="1" applyFont="1" applyFill="1" applyBorder="1" applyAlignment="1">
      <alignment horizontal="left" vertical="top" wrapText="1"/>
    </xf>
    <xf numFmtId="180" fontId="8" fillId="0" borderId="10" xfId="0" applyNumberFormat="1" applyFont="1" applyFill="1" applyBorder="1" applyAlignment="1">
      <alignment horizontal="right" vertical="top"/>
    </xf>
    <xf numFmtId="2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1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6.421875" style="0" customWidth="1"/>
    <col min="2" max="2" width="26.140625" style="0" customWidth="1"/>
    <col min="3" max="3" width="49.00390625" style="0" customWidth="1"/>
    <col min="4" max="4" width="14.00390625" style="14" customWidth="1"/>
  </cols>
  <sheetData>
    <row r="1" spans="1:4" ht="12.75">
      <c r="A1" s="1"/>
      <c r="B1" s="2"/>
      <c r="C1" s="40" t="s">
        <v>58</v>
      </c>
      <c r="D1" s="40"/>
    </row>
    <row r="2" spans="1:4" ht="12.75">
      <c r="A2" s="1"/>
      <c r="B2" s="2"/>
      <c r="C2" s="40" t="s">
        <v>69</v>
      </c>
      <c r="D2" s="40"/>
    </row>
    <row r="3" spans="1:4" ht="12.75">
      <c r="A3" s="1"/>
      <c r="B3" s="2"/>
      <c r="C3" s="40" t="s">
        <v>264</v>
      </c>
      <c r="D3" s="40"/>
    </row>
    <row r="4" spans="1:4" ht="12.75">
      <c r="A4" s="1"/>
      <c r="B4" s="2"/>
      <c r="C4" s="2"/>
      <c r="D4" s="12"/>
    </row>
    <row r="5" spans="1:4" ht="36" customHeight="1">
      <c r="A5" s="41" t="s">
        <v>185</v>
      </c>
      <c r="B5" s="41"/>
      <c r="C5" s="41"/>
      <c r="D5" s="41"/>
    </row>
    <row r="6" spans="1:4" ht="25.5" customHeight="1">
      <c r="A6" s="4"/>
      <c r="B6" s="3"/>
      <c r="C6" s="3"/>
      <c r="D6" s="13"/>
    </row>
    <row r="7" spans="1:4" ht="51">
      <c r="A7" s="26" t="s">
        <v>109</v>
      </c>
      <c r="B7" s="27" t="s">
        <v>110</v>
      </c>
      <c r="C7" s="28" t="s">
        <v>111</v>
      </c>
      <c r="D7" s="29" t="s">
        <v>118</v>
      </c>
    </row>
    <row r="8" spans="1:4" ht="12.75">
      <c r="A8" s="30" t="s">
        <v>0</v>
      </c>
      <c r="B8" s="27" t="s">
        <v>1</v>
      </c>
      <c r="C8" s="27" t="s">
        <v>2</v>
      </c>
      <c r="D8" s="27">
        <v>4</v>
      </c>
    </row>
    <row r="9" spans="1:4" ht="12.75">
      <c r="A9" s="30" t="s">
        <v>1</v>
      </c>
      <c r="B9" s="5" t="s">
        <v>3</v>
      </c>
      <c r="C9" s="15" t="s">
        <v>4</v>
      </c>
      <c r="D9" s="31">
        <f>D10+D16+D26+D32+D40+D56+D68+D52</f>
        <v>54004.82</v>
      </c>
    </row>
    <row r="10" spans="1:4" ht="12.75">
      <c r="A10" s="30" t="s">
        <v>2</v>
      </c>
      <c r="B10" s="5" t="s">
        <v>5</v>
      </c>
      <c r="C10" s="15" t="s">
        <v>6</v>
      </c>
      <c r="D10" s="31">
        <f>D11</f>
        <v>20954.899999999998</v>
      </c>
    </row>
    <row r="11" spans="1:4" ht="12.75">
      <c r="A11" s="30" t="s">
        <v>35</v>
      </c>
      <c r="B11" s="7" t="s">
        <v>7</v>
      </c>
      <c r="C11" s="16" t="s">
        <v>8</v>
      </c>
      <c r="D11" s="32">
        <f>D12+D13+D14+D15</f>
        <v>20954.899999999998</v>
      </c>
    </row>
    <row r="12" spans="1:4" ht="79.5" customHeight="1">
      <c r="A12" s="30" t="s">
        <v>36</v>
      </c>
      <c r="B12" s="7" t="s">
        <v>9</v>
      </c>
      <c r="C12" s="19" t="s">
        <v>70</v>
      </c>
      <c r="D12" s="32">
        <v>20743</v>
      </c>
    </row>
    <row r="13" spans="1:4" ht="117.75" customHeight="1">
      <c r="A13" s="30" t="s">
        <v>120</v>
      </c>
      <c r="B13" s="7" t="s">
        <v>10</v>
      </c>
      <c r="C13" s="19" t="s">
        <v>50</v>
      </c>
      <c r="D13" s="32">
        <v>104.6</v>
      </c>
    </row>
    <row r="14" spans="1:4" ht="55.5" customHeight="1">
      <c r="A14" s="30" t="s">
        <v>37</v>
      </c>
      <c r="B14" s="7" t="s">
        <v>33</v>
      </c>
      <c r="C14" s="19" t="s">
        <v>78</v>
      </c>
      <c r="D14" s="32">
        <v>62.7</v>
      </c>
    </row>
    <row r="15" spans="1:4" ht="92.25" customHeight="1">
      <c r="A15" s="30" t="s">
        <v>121</v>
      </c>
      <c r="B15" s="7" t="s">
        <v>51</v>
      </c>
      <c r="C15" s="19" t="s">
        <v>107</v>
      </c>
      <c r="D15" s="32">
        <v>44.6</v>
      </c>
    </row>
    <row r="16" spans="1:4" ht="39" customHeight="1">
      <c r="A16" s="30" t="s">
        <v>38</v>
      </c>
      <c r="B16" s="5" t="s">
        <v>65</v>
      </c>
      <c r="C16" s="9" t="s">
        <v>71</v>
      </c>
      <c r="D16" s="31">
        <f>D17</f>
        <v>15120.7</v>
      </c>
    </row>
    <row r="17" spans="1:4" ht="43.5" customHeight="1">
      <c r="A17" s="30" t="s">
        <v>122</v>
      </c>
      <c r="B17" s="7" t="s">
        <v>66</v>
      </c>
      <c r="C17" s="10" t="s">
        <v>67</v>
      </c>
      <c r="D17" s="32">
        <f>D18+D20+D22+D24</f>
        <v>15120.7</v>
      </c>
    </row>
    <row r="18" spans="1:4" ht="83.25" customHeight="1">
      <c r="A18" s="30" t="s">
        <v>39</v>
      </c>
      <c r="B18" s="7" t="s">
        <v>161</v>
      </c>
      <c r="C18" s="10" t="s">
        <v>72</v>
      </c>
      <c r="D18" s="32">
        <f>D19</f>
        <v>6840.4</v>
      </c>
    </row>
    <row r="19" spans="1:4" ht="121.5" customHeight="1">
      <c r="A19" s="30" t="s">
        <v>123</v>
      </c>
      <c r="B19" s="7" t="s">
        <v>162</v>
      </c>
      <c r="C19" s="20" t="s">
        <v>151</v>
      </c>
      <c r="D19" s="32">
        <v>6840.4</v>
      </c>
    </row>
    <row r="20" spans="1:4" ht="90" customHeight="1">
      <c r="A20" s="30" t="s">
        <v>52</v>
      </c>
      <c r="B20" s="7" t="s">
        <v>163</v>
      </c>
      <c r="C20" s="20" t="s">
        <v>73</v>
      </c>
      <c r="D20" s="32">
        <f>D21</f>
        <v>51.8</v>
      </c>
    </row>
    <row r="21" spans="1:4" ht="131.25" customHeight="1">
      <c r="A21" s="30" t="s">
        <v>53</v>
      </c>
      <c r="B21" s="7" t="s">
        <v>164</v>
      </c>
      <c r="C21" s="20" t="s">
        <v>152</v>
      </c>
      <c r="D21" s="32">
        <v>51.8</v>
      </c>
    </row>
    <row r="22" spans="1:4" ht="78" customHeight="1">
      <c r="A22" s="30" t="s">
        <v>54</v>
      </c>
      <c r="B22" s="7" t="s">
        <v>165</v>
      </c>
      <c r="C22" s="20" t="s">
        <v>153</v>
      </c>
      <c r="D22" s="32">
        <f>D23</f>
        <v>9375.2</v>
      </c>
    </row>
    <row r="23" spans="1:4" ht="114" customHeight="1">
      <c r="A23" s="30" t="s">
        <v>124</v>
      </c>
      <c r="B23" s="7" t="s">
        <v>166</v>
      </c>
      <c r="C23" s="20" t="s">
        <v>154</v>
      </c>
      <c r="D23" s="32">
        <v>9375.2</v>
      </c>
    </row>
    <row r="24" spans="1:4" ht="75.75" customHeight="1">
      <c r="A24" s="30" t="s">
        <v>55</v>
      </c>
      <c r="B24" s="7" t="s">
        <v>167</v>
      </c>
      <c r="C24" s="20" t="s">
        <v>155</v>
      </c>
      <c r="D24" s="32">
        <f>D25</f>
        <v>-1146.7</v>
      </c>
    </row>
    <row r="25" spans="1:4" ht="116.25" customHeight="1">
      <c r="A25" s="30" t="s">
        <v>125</v>
      </c>
      <c r="B25" s="7" t="s">
        <v>168</v>
      </c>
      <c r="C25" s="20" t="s">
        <v>156</v>
      </c>
      <c r="D25" s="32">
        <v>-1146.7</v>
      </c>
    </row>
    <row r="26" spans="1:4" ht="15.75" customHeight="1">
      <c r="A26" s="30" t="s">
        <v>40</v>
      </c>
      <c r="B26" s="5" t="s">
        <v>93</v>
      </c>
      <c r="C26" s="6" t="s">
        <v>94</v>
      </c>
      <c r="D26" s="31">
        <f>D27</f>
        <v>4026.6</v>
      </c>
    </row>
    <row r="27" spans="1:4" ht="32.25" customHeight="1">
      <c r="A27" s="30" t="s">
        <v>126</v>
      </c>
      <c r="B27" s="7" t="s">
        <v>95</v>
      </c>
      <c r="C27" s="8" t="s">
        <v>96</v>
      </c>
      <c r="D27" s="32">
        <f>D29+D31</f>
        <v>4026.6</v>
      </c>
    </row>
    <row r="28" spans="1:4" ht="29.25" customHeight="1">
      <c r="A28" s="30" t="s">
        <v>41</v>
      </c>
      <c r="B28" s="7" t="s">
        <v>97</v>
      </c>
      <c r="C28" s="8" t="s">
        <v>98</v>
      </c>
      <c r="D28" s="32">
        <f>D29</f>
        <v>2620.6</v>
      </c>
    </row>
    <row r="29" spans="1:4" ht="28.5" customHeight="1">
      <c r="A29" s="30" t="s">
        <v>127</v>
      </c>
      <c r="B29" s="7" t="s">
        <v>99</v>
      </c>
      <c r="C29" s="8" t="s">
        <v>98</v>
      </c>
      <c r="D29" s="32">
        <v>2620.6</v>
      </c>
    </row>
    <row r="30" spans="1:4" ht="39.75" customHeight="1">
      <c r="A30" s="30" t="s">
        <v>42</v>
      </c>
      <c r="B30" s="7" t="s">
        <v>100</v>
      </c>
      <c r="C30" s="8" t="s">
        <v>101</v>
      </c>
      <c r="D30" s="32">
        <f>D31</f>
        <v>1406</v>
      </c>
    </row>
    <row r="31" spans="1:4" ht="54.75" customHeight="1">
      <c r="A31" s="30" t="s">
        <v>59</v>
      </c>
      <c r="B31" s="7" t="s">
        <v>102</v>
      </c>
      <c r="C31" s="8" t="s">
        <v>140</v>
      </c>
      <c r="D31" s="32">
        <v>1406</v>
      </c>
    </row>
    <row r="32" spans="1:4" ht="12.75">
      <c r="A32" s="30" t="s">
        <v>60</v>
      </c>
      <c r="B32" s="5" t="s">
        <v>11</v>
      </c>
      <c r="C32" s="15" t="s">
        <v>12</v>
      </c>
      <c r="D32" s="31">
        <f>D33+D35</f>
        <v>11043.42</v>
      </c>
    </row>
    <row r="33" spans="1:4" ht="12.75">
      <c r="A33" s="30" t="s">
        <v>61</v>
      </c>
      <c r="B33" s="7" t="s">
        <v>13</v>
      </c>
      <c r="C33" s="16" t="s">
        <v>14</v>
      </c>
      <c r="D33" s="32">
        <f>D34</f>
        <v>5218.02</v>
      </c>
    </row>
    <row r="34" spans="1:4" ht="38.25">
      <c r="A34" s="30" t="s">
        <v>128</v>
      </c>
      <c r="B34" s="7" t="s">
        <v>84</v>
      </c>
      <c r="C34" s="16" t="s">
        <v>85</v>
      </c>
      <c r="D34" s="32">
        <v>5218.02</v>
      </c>
    </row>
    <row r="35" spans="1:4" ht="12.75">
      <c r="A35" s="30" t="s">
        <v>43</v>
      </c>
      <c r="B35" s="7" t="s">
        <v>15</v>
      </c>
      <c r="C35" s="16" t="s">
        <v>16</v>
      </c>
      <c r="D35" s="32">
        <f>D36+D38</f>
        <v>5825.4</v>
      </c>
    </row>
    <row r="36" spans="1:4" ht="12.75">
      <c r="A36" s="30" t="s">
        <v>56</v>
      </c>
      <c r="B36" s="7" t="s">
        <v>108</v>
      </c>
      <c r="C36" s="16" t="s">
        <v>86</v>
      </c>
      <c r="D36" s="32">
        <f>D37</f>
        <v>2134.8</v>
      </c>
    </row>
    <row r="37" spans="1:4" ht="41.25" customHeight="1">
      <c r="A37" s="30" t="s">
        <v>129</v>
      </c>
      <c r="B37" s="7" t="s">
        <v>87</v>
      </c>
      <c r="C37" s="16" t="s">
        <v>88</v>
      </c>
      <c r="D37" s="32">
        <v>2134.8</v>
      </c>
    </row>
    <row r="38" spans="1:4" ht="21" customHeight="1">
      <c r="A38" s="30" t="s">
        <v>57</v>
      </c>
      <c r="B38" s="7" t="s">
        <v>89</v>
      </c>
      <c r="C38" s="16" t="s">
        <v>90</v>
      </c>
      <c r="D38" s="32">
        <f>D39</f>
        <v>3690.6</v>
      </c>
    </row>
    <row r="39" spans="1:4" ht="42.75" customHeight="1">
      <c r="A39" s="30" t="s">
        <v>130</v>
      </c>
      <c r="B39" s="7" t="s">
        <v>91</v>
      </c>
      <c r="C39" s="16" t="s">
        <v>92</v>
      </c>
      <c r="D39" s="32">
        <v>3690.6</v>
      </c>
    </row>
    <row r="40" spans="1:4" ht="38.25">
      <c r="A40" s="30" t="s">
        <v>190</v>
      </c>
      <c r="B40" s="5" t="s">
        <v>17</v>
      </c>
      <c r="C40" s="21" t="s">
        <v>18</v>
      </c>
      <c r="D40" s="31">
        <f>D41+D49+D46</f>
        <v>1869.3</v>
      </c>
    </row>
    <row r="41" spans="1:4" ht="98.25" customHeight="1">
      <c r="A41" s="30" t="s">
        <v>191</v>
      </c>
      <c r="B41" s="7" t="s">
        <v>19</v>
      </c>
      <c r="C41" s="16" t="s">
        <v>34</v>
      </c>
      <c r="D41" s="32">
        <f>D43+D45</f>
        <v>1337.1</v>
      </c>
    </row>
    <row r="42" spans="1:4" ht="71.25" customHeight="1">
      <c r="A42" s="30" t="s">
        <v>192</v>
      </c>
      <c r="B42" s="7" t="s">
        <v>20</v>
      </c>
      <c r="C42" s="16" t="s">
        <v>21</v>
      </c>
      <c r="D42" s="32">
        <f>D43</f>
        <v>1202.1</v>
      </c>
    </row>
    <row r="43" spans="1:4" ht="83.25" customHeight="1">
      <c r="A43" s="30" t="s">
        <v>131</v>
      </c>
      <c r="B43" s="7" t="s">
        <v>79</v>
      </c>
      <c r="C43" s="16" t="s">
        <v>80</v>
      </c>
      <c r="D43" s="32">
        <v>1202.1</v>
      </c>
    </row>
    <row r="44" spans="1:4" ht="43.5" customHeight="1">
      <c r="A44" s="30" t="s">
        <v>134</v>
      </c>
      <c r="B44" s="7" t="s">
        <v>68</v>
      </c>
      <c r="C44" s="16" t="s">
        <v>105</v>
      </c>
      <c r="D44" s="32">
        <f>D45</f>
        <v>135</v>
      </c>
    </row>
    <row r="45" spans="1:4" ht="42" customHeight="1">
      <c r="A45" s="30" t="s">
        <v>44</v>
      </c>
      <c r="B45" s="7" t="s">
        <v>81</v>
      </c>
      <c r="C45" s="16" t="s">
        <v>106</v>
      </c>
      <c r="D45" s="32">
        <v>135</v>
      </c>
    </row>
    <row r="46" spans="1:4" ht="28.5" customHeight="1">
      <c r="A46" s="30" t="s">
        <v>193</v>
      </c>
      <c r="B46" s="27" t="s">
        <v>225</v>
      </c>
      <c r="C46" s="16" t="s">
        <v>226</v>
      </c>
      <c r="D46" s="32">
        <f>D47</f>
        <v>9.2</v>
      </c>
    </row>
    <row r="47" spans="1:4" ht="57" customHeight="1">
      <c r="A47" s="30" t="s">
        <v>194</v>
      </c>
      <c r="B47" s="27" t="s">
        <v>229</v>
      </c>
      <c r="C47" s="16" t="s">
        <v>230</v>
      </c>
      <c r="D47" s="32">
        <f>D48</f>
        <v>9.2</v>
      </c>
    </row>
    <row r="48" spans="1:4" ht="66.75" customHeight="1">
      <c r="A48" s="30" t="s">
        <v>45</v>
      </c>
      <c r="B48" s="27" t="s">
        <v>227</v>
      </c>
      <c r="C48" s="16" t="s">
        <v>228</v>
      </c>
      <c r="D48" s="32">
        <v>9.2</v>
      </c>
    </row>
    <row r="49" spans="1:4" ht="81.75" customHeight="1">
      <c r="A49" s="30" t="s">
        <v>46</v>
      </c>
      <c r="B49" s="7" t="s">
        <v>179</v>
      </c>
      <c r="C49" s="16" t="s">
        <v>180</v>
      </c>
      <c r="D49" s="32">
        <f>D50</f>
        <v>523</v>
      </c>
    </row>
    <row r="50" spans="1:4" ht="84" customHeight="1">
      <c r="A50" s="30" t="s">
        <v>132</v>
      </c>
      <c r="B50" s="7" t="s">
        <v>181</v>
      </c>
      <c r="C50" s="16" t="s">
        <v>182</v>
      </c>
      <c r="D50" s="32">
        <f>D51</f>
        <v>523</v>
      </c>
    </row>
    <row r="51" spans="1:4" ht="84.75" customHeight="1">
      <c r="A51" s="30" t="s">
        <v>47</v>
      </c>
      <c r="B51" s="7" t="s">
        <v>183</v>
      </c>
      <c r="C51" s="16" t="s">
        <v>184</v>
      </c>
      <c r="D51" s="32">
        <v>523</v>
      </c>
    </row>
    <row r="52" spans="1:4" ht="33.75" customHeight="1">
      <c r="A52" s="30" t="s">
        <v>48</v>
      </c>
      <c r="B52" s="5" t="s">
        <v>262</v>
      </c>
      <c r="C52" s="15" t="s">
        <v>261</v>
      </c>
      <c r="D52" s="31">
        <f>D53</f>
        <v>98.1</v>
      </c>
    </row>
    <row r="53" spans="1:4" ht="24" customHeight="1">
      <c r="A53" s="30" t="s">
        <v>49</v>
      </c>
      <c r="B53" s="7" t="s">
        <v>258</v>
      </c>
      <c r="C53" s="16" t="s">
        <v>257</v>
      </c>
      <c r="D53" s="32">
        <f>D54</f>
        <v>98.1</v>
      </c>
    </row>
    <row r="54" spans="1:4" ht="26.25" customHeight="1">
      <c r="A54" s="30" t="s">
        <v>62</v>
      </c>
      <c r="B54" s="7" t="s">
        <v>255</v>
      </c>
      <c r="C54" s="16" t="s">
        <v>256</v>
      </c>
      <c r="D54" s="32">
        <f>D55</f>
        <v>98.1</v>
      </c>
    </row>
    <row r="55" spans="1:4" ht="38.25" customHeight="1">
      <c r="A55" s="30" t="s">
        <v>133</v>
      </c>
      <c r="B55" s="7" t="s">
        <v>260</v>
      </c>
      <c r="C55" s="16" t="s">
        <v>259</v>
      </c>
      <c r="D55" s="32">
        <v>98.1</v>
      </c>
    </row>
    <row r="56" spans="1:4" ht="25.5">
      <c r="A56" s="30" t="s">
        <v>63</v>
      </c>
      <c r="B56" s="5" t="s">
        <v>22</v>
      </c>
      <c r="C56" s="15" t="s">
        <v>23</v>
      </c>
      <c r="D56" s="31">
        <f>D60+D57</f>
        <v>519.8</v>
      </c>
    </row>
    <row r="57" spans="1:4" ht="76.5">
      <c r="A57" s="30" t="s">
        <v>64</v>
      </c>
      <c r="B57" s="33" t="s">
        <v>172</v>
      </c>
      <c r="C57" s="17" t="s">
        <v>173</v>
      </c>
      <c r="D57" s="32">
        <f>D59</f>
        <v>119</v>
      </c>
    </row>
    <row r="58" spans="1:4" ht="89.25">
      <c r="A58" s="30" t="s">
        <v>112</v>
      </c>
      <c r="B58" s="33" t="s">
        <v>174</v>
      </c>
      <c r="C58" s="17" t="s">
        <v>175</v>
      </c>
      <c r="D58" s="32">
        <f>D59</f>
        <v>119</v>
      </c>
    </row>
    <row r="59" spans="1:4" ht="102">
      <c r="A59" s="30" t="s">
        <v>75</v>
      </c>
      <c r="B59" s="33" t="s">
        <v>174</v>
      </c>
      <c r="C59" s="17" t="s">
        <v>176</v>
      </c>
      <c r="D59" s="32">
        <v>119</v>
      </c>
    </row>
    <row r="60" spans="1:4" ht="28.5" customHeight="1">
      <c r="A60" s="30" t="s">
        <v>113</v>
      </c>
      <c r="B60" s="7" t="s">
        <v>24</v>
      </c>
      <c r="C60" s="16" t="s">
        <v>74</v>
      </c>
      <c r="D60" s="32">
        <f>D61+D63</f>
        <v>400.8</v>
      </c>
    </row>
    <row r="61" spans="1:4" ht="38.25">
      <c r="A61" s="30" t="s">
        <v>103</v>
      </c>
      <c r="B61" s="7" t="s">
        <v>25</v>
      </c>
      <c r="C61" s="16" t="s">
        <v>26</v>
      </c>
      <c r="D61" s="32">
        <f>D62</f>
        <v>276.1</v>
      </c>
    </row>
    <row r="62" spans="1:4" ht="51">
      <c r="A62" s="30" t="s">
        <v>104</v>
      </c>
      <c r="B62" s="7" t="s">
        <v>82</v>
      </c>
      <c r="C62" s="16" t="s">
        <v>83</v>
      </c>
      <c r="D62" s="32">
        <v>276.1</v>
      </c>
    </row>
    <row r="63" spans="1:4" ht="63.75">
      <c r="A63" s="30" t="s">
        <v>195</v>
      </c>
      <c r="B63" s="33" t="s">
        <v>114</v>
      </c>
      <c r="C63" s="8" t="s">
        <v>115</v>
      </c>
      <c r="D63" s="32">
        <f>D64+D66</f>
        <v>124.7</v>
      </c>
    </row>
    <row r="64" spans="1:4" ht="71.25" customHeight="1">
      <c r="A64" s="30" t="s">
        <v>196</v>
      </c>
      <c r="B64" s="33" t="s">
        <v>236</v>
      </c>
      <c r="C64" s="8" t="s">
        <v>235</v>
      </c>
      <c r="D64" s="32">
        <f>D65</f>
        <v>116.8</v>
      </c>
    </row>
    <row r="65" spans="1:4" ht="76.5">
      <c r="A65" s="30" t="s">
        <v>197</v>
      </c>
      <c r="B65" s="34" t="s">
        <v>116</v>
      </c>
      <c r="C65" s="22" t="s">
        <v>117</v>
      </c>
      <c r="D65" s="32">
        <v>116.8</v>
      </c>
    </row>
    <row r="66" spans="1:4" ht="68.25" customHeight="1">
      <c r="A66" s="30" t="s">
        <v>141</v>
      </c>
      <c r="B66" s="34" t="s">
        <v>233</v>
      </c>
      <c r="C66" s="22" t="s">
        <v>232</v>
      </c>
      <c r="D66" s="32">
        <f>D67</f>
        <v>7.9</v>
      </c>
    </row>
    <row r="67" spans="1:4" ht="63.75">
      <c r="A67" s="30" t="s">
        <v>142</v>
      </c>
      <c r="B67" s="34" t="s">
        <v>234</v>
      </c>
      <c r="C67" s="22" t="s">
        <v>231</v>
      </c>
      <c r="D67" s="32">
        <v>7.9</v>
      </c>
    </row>
    <row r="68" spans="1:4" ht="15" customHeight="1">
      <c r="A68" s="30" t="s">
        <v>157</v>
      </c>
      <c r="B68" s="35" t="s">
        <v>177</v>
      </c>
      <c r="C68" s="18" t="s">
        <v>178</v>
      </c>
      <c r="D68" s="31">
        <f>D69+D72</f>
        <v>372</v>
      </c>
    </row>
    <row r="69" spans="1:4" ht="117.75" customHeight="1">
      <c r="A69" s="30" t="s">
        <v>158</v>
      </c>
      <c r="B69" s="36" t="s">
        <v>238</v>
      </c>
      <c r="C69" s="25" t="s">
        <v>237</v>
      </c>
      <c r="D69" s="32">
        <f>D70</f>
        <v>283.1</v>
      </c>
    </row>
    <row r="70" spans="1:4" ht="81" customHeight="1">
      <c r="A70" s="30" t="s">
        <v>159</v>
      </c>
      <c r="B70" s="23" t="s">
        <v>187</v>
      </c>
      <c r="C70" s="22" t="s">
        <v>186</v>
      </c>
      <c r="D70" s="32">
        <f>D71</f>
        <v>283.1</v>
      </c>
    </row>
    <row r="71" spans="1:4" ht="78.75" customHeight="1">
      <c r="A71" s="30" t="s">
        <v>160</v>
      </c>
      <c r="B71" s="23" t="s">
        <v>189</v>
      </c>
      <c r="C71" s="23" t="s">
        <v>188</v>
      </c>
      <c r="D71" s="32">
        <v>283.1</v>
      </c>
    </row>
    <row r="72" spans="1:4" ht="55.5" customHeight="1">
      <c r="A72" s="30" t="s">
        <v>169</v>
      </c>
      <c r="B72" s="23" t="s">
        <v>253</v>
      </c>
      <c r="C72" s="23" t="s">
        <v>252</v>
      </c>
      <c r="D72" s="32">
        <f>D73</f>
        <v>88.9</v>
      </c>
    </row>
    <row r="73" spans="1:4" ht="78.75" customHeight="1">
      <c r="A73" s="30" t="s">
        <v>170</v>
      </c>
      <c r="B73" s="23" t="s">
        <v>254</v>
      </c>
      <c r="C73" s="23" t="s">
        <v>251</v>
      </c>
      <c r="D73" s="32">
        <v>88.9</v>
      </c>
    </row>
    <row r="74" spans="1:4" ht="12.75">
      <c r="A74" s="30" t="s">
        <v>171</v>
      </c>
      <c r="B74" s="5" t="s">
        <v>27</v>
      </c>
      <c r="C74" s="6" t="s">
        <v>28</v>
      </c>
      <c r="D74" s="31">
        <f>D75</f>
        <v>181116</v>
      </c>
    </row>
    <row r="75" spans="1:4" ht="38.25">
      <c r="A75" s="30" t="s">
        <v>204</v>
      </c>
      <c r="B75" s="5" t="s">
        <v>29</v>
      </c>
      <c r="C75" s="6" t="s">
        <v>30</v>
      </c>
      <c r="D75" s="31">
        <f>D86+D91+D76+D79</f>
        <v>181116</v>
      </c>
    </row>
    <row r="76" spans="1:4" ht="25.5">
      <c r="A76" s="30" t="s">
        <v>205</v>
      </c>
      <c r="B76" s="5" t="s">
        <v>198</v>
      </c>
      <c r="C76" s="9" t="s">
        <v>199</v>
      </c>
      <c r="D76" s="31">
        <f>D78</f>
        <v>2546.7</v>
      </c>
    </row>
    <row r="77" spans="1:4" ht="39" customHeight="1">
      <c r="A77" s="30" t="s">
        <v>216</v>
      </c>
      <c r="B77" s="11" t="s">
        <v>200</v>
      </c>
      <c r="C77" s="10" t="s">
        <v>201</v>
      </c>
      <c r="D77" s="32">
        <f>D78</f>
        <v>2546.7</v>
      </c>
    </row>
    <row r="78" spans="1:4" ht="41.25" customHeight="1">
      <c r="A78" s="30" t="s">
        <v>217</v>
      </c>
      <c r="B78" s="11" t="s">
        <v>202</v>
      </c>
      <c r="C78" s="10" t="s">
        <v>203</v>
      </c>
      <c r="D78" s="32">
        <v>2546.7</v>
      </c>
    </row>
    <row r="79" spans="1:4" ht="41.25" customHeight="1">
      <c r="A79" s="30" t="s">
        <v>218</v>
      </c>
      <c r="B79" s="24" t="s">
        <v>206</v>
      </c>
      <c r="C79" s="9" t="s">
        <v>207</v>
      </c>
      <c r="D79" s="31">
        <f>D83+D85+D81</f>
        <v>85279.3</v>
      </c>
    </row>
    <row r="80" spans="1:4" ht="41.25" customHeight="1">
      <c r="A80" s="30" t="s">
        <v>223</v>
      </c>
      <c r="B80" s="11" t="s">
        <v>219</v>
      </c>
      <c r="C80" s="10" t="s">
        <v>220</v>
      </c>
      <c r="D80" s="32">
        <f>D81</f>
        <v>1594</v>
      </c>
    </row>
    <row r="81" spans="1:4" ht="41.25" customHeight="1">
      <c r="A81" s="30" t="s">
        <v>224</v>
      </c>
      <c r="B81" s="11" t="s">
        <v>221</v>
      </c>
      <c r="C81" s="10" t="s">
        <v>222</v>
      </c>
      <c r="D81" s="32">
        <v>1594</v>
      </c>
    </row>
    <row r="82" spans="1:4" ht="28.5" customHeight="1">
      <c r="A82" s="30" t="s">
        <v>239</v>
      </c>
      <c r="B82" s="11" t="s">
        <v>208</v>
      </c>
      <c r="C82" s="10" t="s">
        <v>209</v>
      </c>
      <c r="D82" s="32">
        <f>D83</f>
        <v>15611.3</v>
      </c>
    </row>
    <row r="83" spans="1:4" ht="41.25" customHeight="1">
      <c r="A83" s="30" t="s">
        <v>240</v>
      </c>
      <c r="B83" s="11" t="s">
        <v>210</v>
      </c>
      <c r="C83" s="11" t="s">
        <v>211</v>
      </c>
      <c r="D83" s="32">
        <v>15611.3</v>
      </c>
    </row>
    <row r="84" spans="1:4" ht="18.75" customHeight="1">
      <c r="A84" s="30" t="s">
        <v>241</v>
      </c>
      <c r="B84" s="11" t="s">
        <v>212</v>
      </c>
      <c r="C84" s="10" t="s">
        <v>213</v>
      </c>
      <c r="D84" s="32">
        <f>D85</f>
        <v>68074</v>
      </c>
    </row>
    <row r="85" spans="1:4" ht="17.25" customHeight="1">
      <c r="A85" s="30" t="s">
        <v>242</v>
      </c>
      <c r="B85" s="11" t="s">
        <v>214</v>
      </c>
      <c r="C85" s="10" t="s">
        <v>215</v>
      </c>
      <c r="D85" s="32">
        <v>68074</v>
      </c>
    </row>
    <row r="86" spans="1:4" ht="30" customHeight="1">
      <c r="A86" s="30" t="s">
        <v>243</v>
      </c>
      <c r="B86" s="5" t="s">
        <v>143</v>
      </c>
      <c r="C86" s="9" t="s">
        <v>135</v>
      </c>
      <c r="D86" s="31">
        <f>D88+D90</f>
        <v>474.7</v>
      </c>
    </row>
    <row r="87" spans="1:4" ht="39" customHeight="1">
      <c r="A87" s="30" t="s">
        <v>244</v>
      </c>
      <c r="B87" s="7" t="s">
        <v>144</v>
      </c>
      <c r="C87" s="10" t="s">
        <v>136</v>
      </c>
      <c r="D87" s="32">
        <f>D88</f>
        <v>0.2</v>
      </c>
    </row>
    <row r="88" spans="1:4" ht="38.25" customHeight="1">
      <c r="A88" s="30" t="s">
        <v>245</v>
      </c>
      <c r="B88" s="7" t="s">
        <v>145</v>
      </c>
      <c r="C88" s="10" t="s">
        <v>137</v>
      </c>
      <c r="D88" s="32">
        <v>0.2</v>
      </c>
    </row>
    <row r="89" spans="1:4" ht="39" customHeight="1">
      <c r="A89" s="30" t="s">
        <v>246</v>
      </c>
      <c r="B89" s="11" t="s">
        <v>146</v>
      </c>
      <c r="C89" s="10" t="s">
        <v>138</v>
      </c>
      <c r="D89" s="32">
        <f>D90</f>
        <v>474.5</v>
      </c>
    </row>
    <row r="90" spans="1:4" ht="42.75" customHeight="1">
      <c r="A90" s="30" t="s">
        <v>247</v>
      </c>
      <c r="B90" s="11" t="s">
        <v>147</v>
      </c>
      <c r="C90" s="10" t="s">
        <v>139</v>
      </c>
      <c r="D90" s="32">
        <v>474.5</v>
      </c>
    </row>
    <row r="91" spans="1:4" ht="12.75">
      <c r="A91" s="30" t="s">
        <v>248</v>
      </c>
      <c r="B91" s="5" t="s">
        <v>148</v>
      </c>
      <c r="C91" s="6" t="s">
        <v>76</v>
      </c>
      <c r="D91" s="31">
        <f>D92</f>
        <v>92815.3</v>
      </c>
    </row>
    <row r="92" spans="1:4" ht="29.25" customHeight="1">
      <c r="A92" s="30" t="s">
        <v>249</v>
      </c>
      <c r="B92" s="7" t="s">
        <v>149</v>
      </c>
      <c r="C92" s="8" t="s">
        <v>77</v>
      </c>
      <c r="D92" s="32">
        <f>D93</f>
        <v>92815.3</v>
      </c>
    </row>
    <row r="93" spans="1:4" ht="28.5" customHeight="1">
      <c r="A93" s="30" t="s">
        <v>250</v>
      </c>
      <c r="B93" s="37" t="s">
        <v>150</v>
      </c>
      <c r="C93" s="38" t="s">
        <v>119</v>
      </c>
      <c r="D93" s="39">
        <v>92815.3</v>
      </c>
    </row>
    <row r="94" spans="1:4" ht="12.75">
      <c r="A94" s="30" t="s">
        <v>263</v>
      </c>
      <c r="B94" s="5" t="s">
        <v>31</v>
      </c>
      <c r="C94" s="5" t="s">
        <v>32</v>
      </c>
      <c r="D94" s="31">
        <f>D9+D74</f>
        <v>235120.82</v>
      </c>
    </row>
    <row r="95" spans="2:3" ht="12.75">
      <c r="B95" s="14"/>
      <c r="C95" s="14"/>
    </row>
    <row r="96" spans="2:3" ht="12.75">
      <c r="B96" s="14"/>
      <c r="C96" s="14"/>
    </row>
    <row r="97" spans="2:3" ht="12.75">
      <c r="B97" s="14"/>
      <c r="C97" s="14"/>
    </row>
    <row r="98" spans="2:3" ht="12.75">
      <c r="B98" s="14"/>
      <c r="C98" s="14"/>
    </row>
    <row r="99" spans="2:3" ht="12.75">
      <c r="B99" s="14"/>
      <c r="C99" s="14"/>
    </row>
    <row r="100" spans="2:3" ht="12.75">
      <c r="B100" s="14"/>
      <c r="C100" s="14"/>
    </row>
    <row r="101" spans="2:3" ht="12.75">
      <c r="B101" s="14"/>
      <c r="C101" s="14"/>
    </row>
    <row r="102" spans="2:3" ht="12.75">
      <c r="B102" s="14"/>
      <c r="C102" s="14"/>
    </row>
    <row r="103" spans="2:3" ht="12.75">
      <c r="B103" s="14"/>
      <c r="C103" s="14"/>
    </row>
    <row r="104" spans="2:3" ht="12.75">
      <c r="B104" s="14"/>
      <c r="C104" s="14"/>
    </row>
    <row r="105" spans="2:3" ht="12.75">
      <c r="B105" s="14"/>
      <c r="C105" s="14"/>
    </row>
    <row r="106" spans="2:3" ht="12.75">
      <c r="B106" s="14"/>
      <c r="C106" s="14"/>
    </row>
    <row r="107" spans="2:3" ht="12.75">
      <c r="B107" s="14"/>
      <c r="C107" s="14"/>
    </row>
    <row r="108" spans="2:3" ht="12.75">
      <c r="B108" s="14"/>
      <c r="C108" s="14"/>
    </row>
    <row r="109" spans="2:3" ht="12.75">
      <c r="B109" s="14"/>
      <c r="C109" s="14"/>
    </row>
    <row r="110" spans="2:3" ht="12.75">
      <c r="B110" s="14"/>
      <c r="C110" s="14"/>
    </row>
    <row r="111" spans="2:3" ht="12.75">
      <c r="B111" s="14"/>
      <c r="C111" s="14"/>
    </row>
  </sheetData>
  <sheetProtection/>
  <mergeCells count="4">
    <mergeCell ref="C1:D1"/>
    <mergeCell ref="C2:D2"/>
    <mergeCell ref="C3:D3"/>
    <mergeCell ref="A5:D5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Nasty</cp:lastModifiedBy>
  <cp:lastPrinted>2020-07-17T03:16:36Z</cp:lastPrinted>
  <dcterms:created xsi:type="dcterms:W3CDTF">1996-10-08T23:32:33Z</dcterms:created>
  <dcterms:modified xsi:type="dcterms:W3CDTF">2020-07-17T03:16:40Z</dcterms:modified>
  <cp:category/>
  <cp:version/>
  <cp:contentType/>
  <cp:contentStatus/>
</cp:coreProperties>
</file>