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<sst xmlns="http://schemas.openxmlformats.org/spreadsheetml/2006/main" count="261" uniqueCount="256">
  <si>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</si>
  <si>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</si>
  <si>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</si>
  <si>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</si>
  <si>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</si>
  <si>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</si>
  <si>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</si>
  <si>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</si>
  <si>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</si>
  <si>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</si>
  <si>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</si>
  <si>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</si>
  <si>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</si>
  <si>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</si>
  <si>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</si>
  <si>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</si>
  <si>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</si>
  <si>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</si>
  <si>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</si>
  <si>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</si>
  <si>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</si>
  <si>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</si>
  <si>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</si>
  <si>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</si>
  <si>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</si>
  <si>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</si>
  <si>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</si>
  <si>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</si>
  <si>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</si>
  <si>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</si>
  <si>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</si>
  <si>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</si>
  <si>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</si>
  <si>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</si>
  <si>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</si>
  <si>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</si>
  <si>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</si>
  <si>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</si>
  <si>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</si>
  <si>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</si>
  <si>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</si>
  <si>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</si>
  <si>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</si>
  <si>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</si>
  <si>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</si>
  <si>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</si>
  <si>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</si>
  <si>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</si>
  <si>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</si>
  <si>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</si>
  <si>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</si>
  <si>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</si>
  <si>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</si>
  <si>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</si>
  <si>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26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</si>
  <si>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</si>
  <si>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</si>
  <si>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</si>
  <si>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</si>
  <si>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</si>
  <si>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</si>
  <si>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</si>
  <si>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</si>
  <si>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</si>
  <si>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</si>
  <si>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</si>
  <si>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</si>
  <si>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</si>
  <si>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</si>
  <si>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</si>
  <si>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</si>
  <si>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</si>
  <si>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</si>
  <si>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</si>
  <si>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</si>
  <si>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</si>
  <si>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</si>
  <si>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</si>
  <si>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</si>
  <si>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</si>
  <si>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</si>
  <si>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</si>
  <si>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</si>
  <si>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</si>
  <si>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</si>
  <si>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</si>
  <si>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</si>
  <si>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</si>
  <si>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</si>
  <si>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</si>
  <si>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</si>
  <si>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</si>
  <si>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</si>
  <si>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</si>
  <si>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</si>
  <si>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</si>
  <si>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</si>
  <si>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</si>
  <si>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</si>
  <si>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</si>
  <si>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</si>
  <si>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</si>
  <si>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</si>
  <si>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</si>
  <si>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</si>
  <si>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27</t>
  </si>
  <si>
    <t>30</t>
  </si>
  <si>
    <t>32</t>
  </si>
  <si>
    <t>43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</si>
  <si>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</si>
  <si>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</si>
  <si>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</si>
  <si>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</si>
  <si>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</si>
  <si>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</si>
  <si>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</si>
  <si>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</si>
  <si>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</si>
  <si>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</si>
  <si>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</si>
  <si>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</si>
  <si>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</si>
  <si>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</si>
  <si>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</si>
  <si>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</si>
  <si>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</si>
  <si>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</si>
  <si>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</si>
  <si>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</si>
  <si>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</si>
  <si>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</si>
  <si>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</si>
  <si>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</si>
  <si>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</si>
  <si>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</si>
  <si>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</si>
  <si>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</si>
  <si>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</si>
  <si>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</si>
  <si>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</si>
  <si>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</si>
  <si>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</si>
  <si>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</si>
  <si>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</si>
  <si>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</si>
  <si>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</si>
  <si>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</si>
  <si>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</si>
  <si>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</si>
  <si>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</si>
  <si>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</si>
  <si>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33</t>
  </si>
  <si>
    <t>39</t>
  </si>
  <si>
    <t>40</t>
  </si>
  <si>
    <t>56</t>
  </si>
  <si>
    <t>57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</si>
  <si>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</si>
  <si>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</si>
  <si>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</si>
  <si>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</si>
  <si>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</si>
  <si>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</si>
  <si>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68</t>
  </si>
  <si>
    <t>69</t>
  </si>
  <si>
    <t>70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</si>
  <si>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</si>
  <si>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</si>
  <si>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</si>
  <si>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</si>
  <si>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</si>
  <si>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</si>
  <si>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19</t>
  </si>
  <si>
    <t>20</t>
  </si>
  <si>
    <t>21</t>
  </si>
  <si>
    <t>22</t>
  </si>
  <si>
    <t>23</t>
  </si>
  <si>
    <t>24</t>
  </si>
  <si>
    <t>25</t>
  </si>
  <si>
    <t>47</t>
  </si>
  <si>
    <t>48</t>
  </si>
  <si>
    <t>49</t>
  </si>
  <si>
    <t>50</t>
  </si>
  <si>
    <t>62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</si>
  <si>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</si>
  <si>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</si>
  <si>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</si>
  <si>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</si>
  <si>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</si>
  <si>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</si>
  <si>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</si>
  <si>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</si>
  <si>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</si>
  <si>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</si>
  <si>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</si>
  <si>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</si>
  <si>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</si>
  <si>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</si>
  <si>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34</t>
  </si>
  <si>
    <t>35</t>
  </si>
  <si>
    <t>36</t>
  </si>
  <si>
    <t>58</t>
  </si>
  <si>
    <t>59</t>
  </si>
  <si>
    <t>60</t>
  </si>
  <si>
    <t>61</t>
  </si>
  <si>
    <t xml:space="preserve">Сумма на 2022 год          (в тысячах рублей)  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</si>
  <si>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</si>
  <si>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</si>
  <si>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r>
  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</si>
  <si>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r>
  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</si>
  <si>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</si>
  <si>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</si>
  <si>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</si>
  <si>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</si>
  <si>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2022 год.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</si>
  <si>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</si>
  <si>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000 1 14 06025 13 0000 430</t>
  </si>
  <si>
    <t>71</t>
  </si>
  <si>
    <t xml:space="preserve">Сумма на 2023 год          (в тысячах рублей)   </t>
  </si>
  <si>
    <t>Сумма на 2024 год           (в тысячях рублей)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</si>
  <si>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</si>
  <si>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</si>
  <si>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</si>
  <si>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</si>
  <si>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72</t>
  </si>
  <si>
    <t>73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</si>
  <si>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</si>
  <si>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</si>
  <si>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</si>
  <si>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</si>
  <si>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</si>
  <si>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000 1 11 05400 00 0000 120</t>
  </si>
  <si>
    <t>74</t>
  </si>
  <si>
    <t>75</t>
  </si>
  <si>
    <t>76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</si>
  <si>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</si>
  <si>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</si>
  <si>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</si>
  <si>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 xml:space="preserve">Доходы от компенсации затрат государства
</t>
  </si>
  <si>
    <t>000 1 13 02995 13 0000 130</t>
  </si>
  <si>
    <t>Прочие доходы от компенсации затрат бюджетов городских поселений</t>
  </si>
  <si>
    <t>77</t>
  </si>
  <si>
    <t>78</t>
  </si>
  <si>
    <t>79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</si>
  <si>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</si>
  <si>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</si>
  <si>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</si>
  <si>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</si>
  <si>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80</t>
  </si>
  <si>
    <t>81</t>
  </si>
  <si>
    <t>000 2 02 16549 00 0000 150</t>
  </si>
  <si>
    <t xml:space="preserve">Дотации (гранты) бюджетам за достижение показателей деятельности органов местного самоуправления
</t>
  </si>
  <si>
    <t>000 2 02 16549 13 0000 150</t>
  </si>
  <si>
    <t xml:space="preserve">Дотации (гранты) бюджетам городских поселений за достижение показателей деятельности органов местного самоуправления
</t>
  </si>
  <si>
    <t>82</t>
  </si>
  <si>
    <t>83</t>
  </si>
  <si>
    <t>от23.11.2022 № 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</si>
</sst>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 Cyr"/>
      <family val="0"/>
    </font>
    <font>
      <sz val="10"/>
      <color indexed="63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 vertical="top"/>
    </xf>
    <xf numFmtId="172" fontId="3" fillId="0" borderId="10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 horizontal="right" vertical="top"/>
    </xf>
    <xf numFmtId="172" fontId="11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justify" vertical="top" wrapText="1"/>
    </xf>
    <xf numFmtId="172" fontId="1" fillId="0" borderId="11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2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6.421875" style="0" customWidth="1"/>
    <col min="2" max="2" width="26.140625" style="10" customWidth="1"/>
    <col min="3" max="3" width="49.00390625" style="10" customWidth="1"/>
    <col min="4" max="4" width="10.00390625" style="10" customWidth="1"/>
    <col min="5" max="5" width="10.140625" style="10" customWidth="1"/>
    <col min="6" max="6" width="10.28125" style="10" customWidth="1"/>
  </cols>
  <sheetData>
    <row r="1" spans="1:6" ht="12.75">
      <c r="A1" s="1"/>
      <c r="B1" s="30"/>
      <c r="C1" s="51" t="s">
        <v>53</v>
      </c>
      <c r="D1" s="51"/>
      <c r="E1" s="52"/>
      <c r="F1" s="52"/>
    </row>
    <row r="2" spans="1:6" ht="12.75">
      <c r="A2" s="1"/>
      <c r="B2" s="30"/>
      <c r="C2" s="51" t="s">
        <v>59</v>
      </c>
      <c r="D2" s="51"/>
      <c r="E2" s="52"/>
      <c r="F2" s="52"/>
    </row>
    <row r="3" spans="1:6" ht="12.75">
      <c r="A3" s="1"/>
      <c r="B3" s="30"/>
      <c r="C3" s="51" t="s">
        <v>255</v>
      </c>
      <c r="D3" s="51"/>
      <c r="E3" s="52"/>
      <c r="F3" s="52"/>
    </row>
    <row r="4" spans="1:4" ht="12.75">
      <c r="A4" s="1"/>
      <c r="B4" s="30"/>
      <c r="C4" s="30"/>
      <c r="D4" s="8"/>
    </row>
    <row r="5" spans="1:6" ht="36" customHeight="1">
      <c r="A5" s="53" t="s">
        <v>213</v>
      </c>
      <c r="B5" s="53"/>
      <c r="C5" s="53"/>
      <c r="D5" s="53"/>
      <c r="E5" s="54"/>
      <c r="F5" s="54"/>
    </row>
    <row r="6" spans="1:4" ht="25.5" customHeight="1">
      <c r="A6" s="2"/>
      <c r="B6" s="31"/>
      <c r="C6" s="31"/>
      <c r="D6" s="9"/>
    </row>
    <row r="7" spans="1:6" ht="63.75">
      <c r="A7" s="20" t="s">
        <v>89</v>
      </c>
      <c r="B7" s="21" t="s">
        <v>90</v>
      </c>
      <c r="C7" s="22" t="s">
        <v>91</v>
      </c>
      <c r="D7" s="39" t="s">
        <v>204</v>
      </c>
      <c r="E7" s="39" t="s">
        <v>217</v>
      </c>
      <c r="F7" s="39" t="s">
        <v>218</v>
      </c>
    </row>
    <row r="8" spans="1:6" ht="12.75">
      <c r="A8" s="23" t="s">
        <v>0</v>
      </c>
      <c r="B8" s="21" t="s">
        <v>1</v>
      </c>
      <c r="C8" s="21" t="s">
        <v>2</v>
      </c>
      <c r="D8" s="21">
        <v>4</v>
      </c>
      <c r="E8" s="41" t="s">
        <v>34</v>
      </c>
      <c r="F8" s="41" t="s">
        <v>99</v>
      </c>
    </row>
    <row r="9" spans="1:6" ht="12.75">
      <c r="A9" s="23" t="s">
        <v>1</v>
      </c>
      <c r="B9" s="3" t="s">
        <v>3</v>
      </c>
      <c r="C9" s="11" t="s">
        <v>4</v>
      </c>
      <c r="D9" s="24">
        <f>D10+D16+D26+D34+D52+D63+D49</f>
        <v>66622.20000000001</v>
      </c>
      <c r="E9" s="42">
        <f>E10+E16+E26+E34+E52+E63</f>
        <v>48727.00000000001</v>
      </c>
      <c r="F9" s="42">
        <f>F10+F16+F26+F34+F52+F63</f>
        <v>50952.6</v>
      </c>
    </row>
    <row r="10" spans="1:6" ht="12.75">
      <c r="A10" s="23" t="s">
        <v>2</v>
      </c>
      <c r="B10" s="3" t="s">
        <v>5</v>
      </c>
      <c r="C10" s="11" t="s">
        <v>6</v>
      </c>
      <c r="D10" s="24">
        <f>D11</f>
        <v>21988.7</v>
      </c>
      <c r="E10" s="42">
        <f>E11</f>
        <v>23309.8</v>
      </c>
      <c r="F10" s="42">
        <f>F11</f>
        <v>24873.4</v>
      </c>
    </row>
    <row r="11" spans="1:6" ht="12.75">
      <c r="A11" s="23" t="s">
        <v>33</v>
      </c>
      <c r="B11" s="4" t="s">
        <v>7</v>
      </c>
      <c r="C11" s="12" t="s">
        <v>8</v>
      </c>
      <c r="D11" s="25">
        <f>D12+D13+D14+D15</f>
        <v>21988.7</v>
      </c>
      <c r="E11" s="35">
        <f>E12+E13+E14+E15</f>
        <v>23309.8</v>
      </c>
      <c r="F11" s="35">
        <f>F12+F13+F14+F15</f>
        <v>24873.4</v>
      </c>
    </row>
    <row r="12" spans="1:6" ht="79.5" customHeight="1">
      <c r="A12" s="23" t="s">
        <v>34</v>
      </c>
      <c r="B12" s="4" t="s">
        <v>9</v>
      </c>
      <c r="C12" s="15" t="s">
        <v>60</v>
      </c>
      <c r="D12" s="25">
        <v>21755.9</v>
      </c>
      <c r="E12" s="25">
        <v>23061.3</v>
      </c>
      <c r="F12" s="25">
        <v>24606.5</v>
      </c>
    </row>
    <row r="13" spans="1:6" ht="117.75" customHeight="1">
      <c r="A13" s="23" t="s">
        <v>99</v>
      </c>
      <c r="B13" s="4" t="s">
        <v>10</v>
      </c>
      <c r="C13" s="15" t="s">
        <v>45</v>
      </c>
      <c r="D13" s="25">
        <v>109.7</v>
      </c>
      <c r="E13" s="25">
        <v>116.2</v>
      </c>
      <c r="F13" s="25">
        <v>124</v>
      </c>
    </row>
    <row r="14" spans="1:6" ht="55.5" customHeight="1">
      <c r="A14" s="23" t="s">
        <v>35</v>
      </c>
      <c r="B14" s="4" t="s">
        <v>31</v>
      </c>
      <c r="C14" s="15" t="s">
        <v>68</v>
      </c>
      <c r="D14" s="25">
        <v>65.8</v>
      </c>
      <c r="E14" s="25">
        <v>69.7</v>
      </c>
      <c r="F14" s="25">
        <v>74.4</v>
      </c>
    </row>
    <row r="15" spans="1:6" ht="92.25" customHeight="1">
      <c r="A15" s="23" t="s">
        <v>100</v>
      </c>
      <c r="B15" s="4" t="s">
        <v>46</v>
      </c>
      <c r="C15" s="15" t="s">
        <v>87</v>
      </c>
      <c r="D15" s="25">
        <v>57.3</v>
      </c>
      <c r="E15" s="25">
        <v>62.6</v>
      </c>
      <c r="F15" s="25">
        <v>68.5</v>
      </c>
    </row>
    <row r="16" spans="1:6" ht="39" customHeight="1">
      <c r="A16" s="23" t="s">
        <v>36</v>
      </c>
      <c r="B16" s="3" t="s">
        <v>55</v>
      </c>
      <c r="C16" s="6" t="s">
        <v>61</v>
      </c>
      <c r="D16" s="24">
        <f>D17</f>
        <v>16440.9</v>
      </c>
      <c r="E16" s="24">
        <f>E17</f>
        <v>17210</v>
      </c>
      <c r="F16" s="24">
        <f>F17</f>
        <v>17772.5</v>
      </c>
    </row>
    <row r="17" spans="1:6" ht="29.25" customHeight="1">
      <c r="A17" s="23" t="s">
        <v>101</v>
      </c>
      <c r="B17" s="4" t="s">
        <v>56</v>
      </c>
      <c r="C17" s="7" t="s">
        <v>57</v>
      </c>
      <c r="D17" s="25">
        <f>D18+D20+D22+D24</f>
        <v>16440.9</v>
      </c>
      <c r="E17" s="25">
        <f>E18+E20+E22+E24</f>
        <v>17210</v>
      </c>
      <c r="F17" s="25">
        <f>F18+F20+F22+F24</f>
        <v>17772.5</v>
      </c>
    </row>
    <row r="18" spans="1:6" ht="78.75" customHeight="1">
      <c r="A18" s="23" t="s">
        <v>37</v>
      </c>
      <c r="B18" s="4" t="s">
        <v>123</v>
      </c>
      <c r="C18" s="15" t="s">
        <v>62</v>
      </c>
      <c r="D18" s="25">
        <f>D19</f>
        <v>7433.4</v>
      </c>
      <c r="E18" s="25">
        <f>E19</f>
        <v>7699.7</v>
      </c>
      <c r="F18" s="25">
        <f>F19</f>
        <v>7825</v>
      </c>
    </row>
    <row r="19" spans="1:6" ht="117" customHeight="1">
      <c r="A19" s="23" t="s">
        <v>102</v>
      </c>
      <c r="B19" s="4" t="s">
        <v>124</v>
      </c>
      <c r="C19" s="7" t="s">
        <v>207</v>
      </c>
      <c r="D19" s="25">
        <v>7433.4</v>
      </c>
      <c r="E19" s="25">
        <v>7699.7</v>
      </c>
      <c r="F19" s="25">
        <v>7825</v>
      </c>
    </row>
    <row r="20" spans="1:6" ht="90" customHeight="1">
      <c r="A20" s="23" t="s">
        <v>47</v>
      </c>
      <c r="B20" s="4" t="s">
        <v>125</v>
      </c>
      <c r="C20" s="40" t="s">
        <v>63</v>
      </c>
      <c r="D20" s="25">
        <f>D21</f>
        <v>41.2</v>
      </c>
      <c r="E20" s="25">
        <f>E21</f>
        <v>43.1</v>
      </c>
      <c r="F20" s="25">
        <f>F21</f>
        <v>45.2</v>
      </c>
    </row>
    <row r="21" spans="1:6" ht="131.25" customHeight="1">
      <c r="A21" s="23" t="s">
        <v>48</v>
      </c>
      <c r="B21" s="4" t="s">
        <v>126</v>
      </c>
      <c r="C21" s="7" t="s">
        <v>208</v>
      </c>
      <c r="D21" s="25">
        <v>41.2</v>
      </c>
      <c r="E21" s="25">
        <v>43.1</v>
      </c>
      <c r="F21" s="25">
        <v>45.2</v>
      </c>
    </row>
    <row r="22" spans="1:6" ht="78" customHeight="1">
      <c r="A22" s="23" t="s">
        <v>49</v>
      </c>
      <c r="B22" s="4" t="s">
        <v>127</v>
      </c>
      <c r="C22" s="15" t="s">
        <v>209</v>
      </c>
      <c r="D22" s="25">
        <f>D23</f>
        <v>9898.4</v>
      </c>
      <c r="E22" s="25">
        <f>E23</f>
        <v>10421.3</v>
      </c>
      <c r="F22" s="25">
        <f>F23</f>
        <v>10906.5</v>
      </c>
    </row>
    <row r="23" spans="1:6" ht="114" customHeight="1">
      <c r="A23" s="23" t="s">
        <v>103</v>
      </c>
      <c r="B23" s="4" t="s">
        <v>128</v>
      </c>
      <c r="C23" s="7" t="s">
        <v>210</v>
      </c>
      <c r="D23" s="25">
        <v>9898.4</v>
      </c>
      <c r="E23" s="25">
        <v>10421.3</v>
      </c>
      <c r="F23" s="25">
        <v>10906.5</v>
      </c>
    </row>
    <row r="24" spans="1:6" ht="75.75" customHeight="1">
      <c r="A24" s="23" t="s">
        <v>50</v>
      </c>
      <c r="B24" s="4" t="s">
        <v>129</v>
      </c>
      <c r="C24" s="15" t="s">
        <v>211</v>
      </c>
      <c r="D24" s="25">
        <f>D25</f>
        <v>-932.1</v>
      </c>
      <c r="E24" s="25">
        <f>E25</f>
        <v>-954.1</v>
      </c>
      <c r="F24" s="25">
        <f>F25</f>
        <v>-1004.2</v>
      </c>
    </row>
    <row r="25" spans="1:6" ht="116.25" customHeight="1">
      <c r="A25" s="23" t="s">
        <v>104</v>
      </c>
      <c r="B25" s="4" t="s">
        <v>130</v>
      </c>
      <c r="C25" s="7" t="s">
        <v>212</v>
      </c>
      <c r="D25" s="25">
        <v>-932.1</v>
      </c>
      <c r="E25" s="25">
        <v>-954.1</v>
      </c>
      <c r="F25" s="25">
        <v>-1004.2</v>
      </c>
    </row>
    <row r="26" spans="1:6" ht="12.75">
      <c r="A26" s="23" t="s">
        <v>171</v>
      </c>
      <c r="B26" s="3" t="s">
        <v>11</v>
      </c>
      <c r="C26" s="11" t="s">
        <v>12</v>
      </c>
      <c r="D26" s="24">
        <f>D27+D29</f>
        <v>6612.9</v>
      </c>
      <c r="E26" s="24">
        <f>E27+E29</f>
        <v>6612.9</v>
      </c>
      <c r="F26" s="24">
        <f>F27+F29</f>
        <v>6698.799999999999</v>
      </c>
    </row>
    <row r="27" spans="1:6" ht="12.75">
      <c r="A27" s="23" t="s">
        <v>172</v>
      </c>
      <c r="B27" s="4" t="s">
        <v>13</v>
      </c>
      <c r="C27" s="12" t="s">
        <v>14</v>
      </c>
      <c r="D27" s="25">
        <f>D28</f>
        <v>1651.5</v>
      </c>
      <c r="E27" s="25">
        <f>E28</f>
        <v>1651.5</v>
      </c>
      <c r="F27" s="25">
        <f>F28</f>
        <v>1737.4</v>
      </c>
    </row>
    <row r="28" spans="1:6" ht="38.25">
      <c r="A28" s="23" t="s">
        <v>173</v>
      </c>
      <c r="B28" s="4" t="s">
        <v>74</v>
      </c>
      <c r="C28" s="12" t="s">
        <v>75</v>
      </c>
      <c r="D28" s="25">
        <v>1651.5</v>
      </c>
      <c r="E28" s="25">
        <v>1651.5</v>
      </c>
      <c r="F28" s="25">
        <v>1737.4</v>
      </c>
    </row>
    <row r="29" spans="1:6" ht="12.75">
      <c r="A29" s="23" t="s">
        <v>174</v>
      </c>
      <c r="B29" s="4" t="s">
        <v>15</v>
      </c>
      <c r="C29" s="12" t="s">
        <v>16</v>
      </c>
      <c r="D29" s="25">
        <f>D30+D32</f>
        <v>4961.4</v>
      </c>
      <c r="E29" s="25">
        <f>E30+E32</f>
        <v>4961.4</v>
      </c>
      <c r="F29" s="25">
        <f>F30+F32</f>
        <v>4961.4</v>
      </c>
    </row>
    <row r="30" spans="1:6" ht="12.75">
      <c r="A30" s="23" t="s">
        <v>175</v>
      </c>
      <c r="B30" s="4" t="s">
        <v>88</v>
      </c>
      <c r="C30" s="12" t="s">
        <v>76</v>
      </c>
      <c r="D30" s="25">
        <f>D31</f>
        <v>2277.3</v>
      </c>
      <c r="E30" s="25">
        <f>E31</f>
        <v>2277.3</v>
      </c>
      <c r="F30" s="25">
        <f>F31</f>
        <v>2277.3</v>
      </c>
    </row>
    <row r="31" spans="1:6" ht="41.25" customHeight="1">
      <c r="A31" s="23" t="s">
        <v>176</v>
      </c>
      <c r="B31" s="4" t="s">
        <v>77</v>
      </c>
      <c r="C31" s="12" t="s">
        <v>78</v>
      </c>
      <c r="D31" s="25">
        <v>2277.3</v>
      </c>
      <c r="E31" s="25">
        <v>2277.3</v>
      </c>
      <c r="F31" s="25">
        <v>2277.3</v>
      </c>
    </row>
    <row r="32" spans="1:6" ht="15.75" customHeight="1">
      <c r="A32" s="23" t="s">
        <v>177</v>
      </c>
      <c r="B32" s="4" t="s">
        <v>79</v>
      </c>
      <c r="C32" s="12" t="s">
        <v>80</v>
      </c>
      <c r="D32" s="25">
        <f>D33</f>
        <v>2684.1</v>
      </c>
      <c r="E32" s="25">
        <f>E33</f>
        <v>2684.1</v>
      </c>
      <c r="F32" s="25">
        <f>F33</f>
        <v>2684.1</v>
      </c>
    </row>
    <row r="33" spans="1:6" ht="42.75" customHeight="1">
      <c r="A33" s="23" t="s">
        <v>54</v>
      </c>
      <c r="B33" s="4" t="s">
        <v>81</v>
      </c>
      <c r="C33" s="12" t="s">
        <v>82</v>
      </c>
      <c r="D33" s="25">
        <v>2684.1</v>
      </c>
      <c r="E33" s="25">
        <v>2684.1</v>
      </c>
      <c r="F33" s="25">
        <v>2684.1</v>
      </c>
    </row>
    <row r="34" spans="1:6" ht="38.25">
      <c r="A34" s="23" t="s">
        <v>105</v>
      </c>
      <c r="B34" s="3" t="s">
        <v>17</v>
      </c>
      <c r="C34" s="16" t="s">
        <v>18</v>
      </c>
      <c r="D34" s="24">
        <f>D35+D44</f>
        <v>1293</v>
      </c>
      <c r="E34" s="24">
        <f>E35+E44</f>
        <v>1316.5</v>
      </c>
      <c r="F34" s="24">
        <f>F35+F44</f>
        <v>1327.5</v>
      </c>
    </row>
    <row r="35" spans="1:6" ht="91.5" customHeight="1">
      <c r="A35" s="23" t="s">
        <v>38</v>
      </c>
      <c r="B35" s="4" t="s">
        <v>19</v>
      </c>
      <c r="C35" s="12" t="s">
        <v>32</v>
      </c>
      <c r="D35" s="25">
        <f>D37+D43+D38+D41</f>
        <v>974.5</v>
      </c>
      <c r="E35" s="25">
        <f>E37+E43+E38</f>
        <v>910</v>
      </c>
      <c r="F35" s="25">
        <f>F37+F43+F38</f>
        <v>910</v>
      </c>
    </row>
    <row r="36" spans="1:6" ht="71.25" customHeight="1">
      <c r="A36" s="23" t="s">
        <v>51</v>
      </c>
      <c r="B36" s="4" t="s">
        <v>20</v>
      </c>
      <c r="C36" s="12" t="s">
        <v>21</v>
      </c>
      <c r="D36" s="25">
        <f>D37</f>
        <v>750</v>
      </c>
      <c r="E36" s="25">
        <f>E37</f>
        <v>750</v>
      </c>
      <c r="F36" s="25">
        <f>F37</f>
        <v>750</v>
      </c>
    </row>
    <row r="37" spans="1:6" ht="83.25" customHeight="1">
      <c r="A37" s="23" t="s">
        <v>106</v>
      </c>
      <c r="B37" s="4" t="s">
        <v>69</v>
      </c>
      <c r="C37" s="12" t="s">
        <v>70</v>
      </c>
      <c r="D37" s="25">
        <v>750</v>
      </c>
      <c r="E37" s="25">
        <v>750</v>
      </c>
      <c r="F37" s="25">
        <v>750</v>
      </c>
    </row>
    <row r="38" spans="1:6" ht="83.25" customHeight="1">
      <c r="A38" s="23" t="s">
        <v>52</v>
      </c>
      <c r="B38" s="4" t="s">
        <v>170</v>
      </c>
      <c r="C38" s="12" t="s">
        <v>169</v>
      </c>
      <c r="D38" s="25">
        <v>94.2</v>
      </c>
      <c r="E38" s="25">
        <v>40</v>
      </c>
      <c r="F38" s="25">
        <v>40</v>
      </c>
    </row>
    <row r="39" spans="1:6" ht="67.5" customHeight="1">
      <c r="A39" s="23" t="s">
        <v>107</v>
      </c>
      <c r="B39" s="4" t="s">
        <v>230</v>
      </c>
      <c r="C39" s="12" t="s">
        <v>229</v>
      </c>
      <c r="D39" s="25">
        <f>D41</f>
        <v>0.3</v>
      </c>
      <c r="E39" s="25">
        <f>E41</f>
        <v>0</v>
      </c>
      <c r="F39" s="25">
        <f>F41</f>
        <v>0</v>
      </c>
    </row>
    <row r="40" spans="1:6" ht="66.75" customHeight="1">
      <c r="A40" s="23" t="s">
        <v>151</v>
      </c>
      <c r="B40" s="4" t="s">
        <v>228</v>
      </c>
      <c r="C40" s="12" t="s">
        <v>227</v>
      </c>
      <c r="D40" s="25">
        <f>D41</f>
        <v>0.3</v>
      </c>
      <c r="E40" s="25">
        <f>E41</f>
        <v>0</v>
      </c>
      <c r="F40" s="25">
        <f>F41</f>
        <v>0</v>
      </c>
    </row>
    <row r="41" spans="1:6" ht="144.75" customHeight="1">
      <c r="A41" s="23" t="s">
        <v>197</v>
      </c>
      <c r="B41" s="4" t="s">
        <v>226</v>
      </c>
      <c r="C41" s="12" t="s">
        <v>225</v>
      </c>
      <c r="D41" s="25">
        <v>0.3</v>
      </c>
      <c r="E41" s="25">
        <v>0</v>
      </c>
      <c r="F41" s="25">
        <v>0</v>
      </c>
    </row>
    <row r="42" spans="1:6" ht="43.5" customHeight="1">
      <c r="A42" s="23" t="s">
        <v>198</v>
      </c>
      <c r="B42" s="4" t="s">
        <v>58</v>
      </c>
      <c r="C42" s="12" t="s">
        <v>85</v>
      </c>
      <c r="D42" s="25">
        <f>D43</f>
        <v>130</v>
      </c>
      <c r="E42" s="25">
        <f>E43</f>
        <v>120</v>
      </c>
      <c r="F42" s="25">
        <f>F43</f>
        <v>120</v>
      </c>
    </row>
    <row r="43" spans="1:6" ht="42" customHeight="1">
      <c r="A43" s="23" t="s">
        <v>199</v>
      </c>
      <c r="B43" s="4" t="s">
        <v>71</v>
      </c>
      <c r="C43" s="12" t="s">
        <v>86</v>
      </c>
      <c r="D43" s="25">
        <v>130</v>
      </c>
      <c r="E43" s="25">
        <v>120</v>
      </c>
      <c r="F43" s="25">
        <v>120</v>
      </c>
    </row>
    <row r="44" spans="1:6" ht="81.75" customHeight="1">
      <c r="A44" s="23" t="s">
        <v>109</v>
      </c>
      <c r="B44" s="4" t="s">
        <v>141</v>
      </c>
      <c r="C44" s="12" t="s">
        <v>142</v>
      </c>
      <c r="D44" s="25">
        <f>D45+D47</f>
        <v>318.5</v>
      </c>
      <c r="E44" s="25">
        <f>E45+E48</f>
        <v>406.5</v>
      </c>
      <c r="F44" s="25">
        <f>F45+F47</f>
        <v>417.5</v>
      </c>
    </row>
    <row r="45" spans="1:6" ht="84" customHeight="1">
      <c r="A45" s="23" t="s">
        <v>39</v>
      </c>
      <c r="B45" s="4" t="s">
        <v>143</v>
      </c>
      <c r="C45" s="12" t="s">
        <v>144</v>
      </c>
      <c r="D45" s="25">
        <f>D46</f>
        <v>228.5</v>
      </c>
      <c r="E45" s="25">
        <f>E46</f>
        <v>316.5</v>
      </c>
      <c r="F45" s="25">
        <f>F46</f>
        <v>327.5</v>
      </c>
    </row>
    <row r="46" spans="1:6" ht="79.5" customHeight="1">
      <c r="A46" s="23" t="s">
        <v>152</v>
      </c>
      <c r="B46" s="4" t="s">
        <v>145</v>
      </c>
      <c r="C46" s="12" t="s">
        <v>146</v>
      </c>
      <c r="D46" s="25">
        <v>228.5</v>
      </c>
      <c r="E46" s="25">
        <v>316.5</v>
      </c>
      <c r="F46" s="25">
        <v>327.5</v>
      </c>
    </row>
    <row r="47" spans="1:6" ht="79.5" customHeight="1">
      <c r="A47" s="23" t="s">
        <v>153</v>
      </c>
      <c r="B47" s="4" t="s">
        <v>188</v>
      </c>
      <c r="C47" s="12" t="s">
        <v>187</v>
      </c>
      <c r="D47" s="25">
        <f>D48</f>
        <v>90</v>
      </c>
      <c r="E47" s="25">
        <f>E48</f>
        <v>90</v>
      </c>
      <c r="F47" s="25">
        <f>F48</f>
        <v>90</v>
      </c>
    </row>
    <row r="48" spans="1:6" ht="79.5" customHeight="1">
      <c r="A48" s="23" t="s">
        <v>40</v>
      </c>
      <c r="B48" s="4" t="s">
        <v>189</v>
      </c>
      <c r="C48" s="12" t="s">
        <v>190</v>
      </c>
      <c r="D48" s="25">
        <v>90</v>
      </c>
      <c r="E48" s="25">
        <v>90</v>
      </c>
      <c r="F48" s="25">
        <v>90</v>
      </c>
    </row>
    <row r="49" spans="1:6" ht="27.75" customHeight="1">
      <c r="A49" s="23" t="s">
        <v>41</v>
      </c>
      <c r="B49" s="50" t="s">
        <v>234</v>
      </c>
      <c r="C49" s="11" t="s">
        <v>235</v>
      </c>
      <c r="D49" s="46">
        <f>D51</f>
        <v>48.3</v>
      </c>
      <c r="E49" s="46">
        <f>E51</f>
        <v>0</v>
      </c>
      <c r="F49" s="46">
        <f>F51</f>
        <v>0</v>
      </c>
    </row>
    <row r="50" spans="1:6" ht="16.5" customHeight="1">
      <c r="A50" s="23" t="s">
        <v>108</v>
      </c>
      <c r="B50" s="50" t="s">
        <v>236</v>
      </c>
      <c r="C50" s="12" t="s">
        <v>237</v>
      </c>
      <c r="D50" s="47">
        <f>D51</f>
        <v>48.3</v>
      </c>
      <c r="E50" s="47">
        <f>E51</f>
        <v>0</v>
      </c>
      <c r="F50" s="47">
        <f>F51</f>
        <v>0</v>
      </c>
    </row>
    <row r="51" spans="1:6" ht="30.75" customHeight="1">
      <c r="A51" s="23" t="s">
        <v>42</v>
      </c>
      <c r="B51" s="50" t="s">
        <v>238</v>
      </c>
      <c r="C51" s="12" t="s">
        <v>239</v>
      </c>
      <c r="D51" s="47">
        <v>48.3</v>
      </c>
      <c r="E51" s="47">
        <v>0</v>
      </c>
      <c r="F51" s="47">
        <v>0</v>
      </c>
    </row>
    <row r="52" spans="1:6" ht="28.5" customHeight="1">
      <c r="A52" s="23" t="s">
        <v>43</v>
      </c>
      <c r="B52" s="3" t="s">
        <v>22</v>
      </c>
      <c r="C52" s="11" t="s">
        <v>23</v>
      </c>
      <c r="D52" s="24">
        <f>D56+D53</f>
        <v>20096.4</v>
      </c>
      <c r="E52" s="24">
        <f>E56+E53</f>
        <v>214</v>
      </c>
      <c r="F52" s="24">
        <f>F56+F53</f>
        <v>214</v>
      </c>
    </row>
    <row r="53" spans="1:6" ht="76.5">
      <c r="A53" s="23" t="s">
        <v>44</v>
      </c>
      <c r="B53" s="26" t="s">
        <v>134</v>
      </c>
      <c r="C53" s="13" t="s">
        <v>135</v>
      </c>
      <c r="D53" s="25">
        <f>D55</f>
        <v>119</v>
      </c>
      <c r="E53" s="25">
        <f>E55</f>
        <v>119</v>
      </c>
      <c r="F53" s="25">
        <f>F55</f>
        <v>119</v>
      </c>
    </row>
    <row r="54" spans="1:6" ht="89.25">
      <c r="A54" s="23" t="s">
        <v>178</v>
      </c>
      <c r="B54" s="26" t="s">
        <v>136</v>
      </c>
      <c r="C54" s="13" t="s">
        <v>137</v>
      </c>
      <c r="D54" s="25">
        <f>D55</f>
        <v>119</v>
      </c>
      <c r="E54" s="25">
        <f>E55</f>
        <v>119</v>
      </c>
      <c r="F54" s="25">
        <f>F55</f>
        <v>119</v>
      </c>
    </row>
    <row r="55" spans="1:6" ht="102">
      <c r="A55" s="23" t="s">
        <v>179</v>
      </c>
      <c r="B55" s="26" t="s">
        <v>136</v>
      </c>
      <c r="C55" s="13" t="s">
        <v>138</v>
      </c>
      <c r="D55" s="25">
        <v>119</v>
      </c>
      <c r="E55" s="25">
        <v>119</v>
      </c>
      <c r="F55" s="25">
        <v>119</v>
      </c>
    </row>
    <row r="56" spans="1:6" ht="28.5" customHeight="1">
      <c r="A56" s="23" t="s">
        <v>180</v>
      </c>
      <c r="B56" s="4" t="s">
        <v>24</v>
      </c>
      <c r="C56" s="12" t="s">
        <v>64</v>
      </c>
      <c r="D56" s="25">
        <f>D57+D59+D60</f>
        <v>19977.4</v>
      </c>
      <c r="E56" s="25">
        <f>E57+E59+E60</f>
        <v>95</v>
      </c>
      <c r="F56" s="25">
        <f>F57+F59+F60</f>
        <v>95</v>
      </c>
    </row>
    <row r="57" spans="1:6" ht="38.25">
      <c r="A57" s="23" t="s">
        <v>181</v>
      </c>
      <c r="B57" s="4" t="s">
        <v>25</v>
      </c>
      <c r="C57" s="12" t="s">
        <v>26</v>
      </c>
      <c r="D57" s="25">
        <f>D58</f>
        <v>65</v>
      </c>
      <c r="E57" s="25">
        <f>E58</f>
        <v>65</v>
      </c>
      <c r="F57" s="25">
        <f>F58</f>
        <v>65</v>
      </c>
    </row>
    <row r="58" spans="1:6" ht="51" customHeight="1">
      <c r="A58" s="23" t="s">
        <v>92</v>
      </c>
      <c r="B58" s="4" t="s">
        <v>72</v>
      </c>
      <c r="C58" s="12" t="s">
        <v>73</v>
      </c>
      <c r="D58" s="25">
        <v>65</v>
      </c>
      <c r="E58" s="25">
        <v>65</v>
      </c>
      <c r="F58" s="25">
        <v>65</v>
      </c>
    </row>
    <row r="59" spans="1:6" ht="51" customHeight="1">
      <c r="A59" s="23" t="s">
        <v>65</v>
      </c>
      <c r="B59" s="4" t="s">
        <v>215</v>
      </c>
      <c r="C59" s="12" t="s">
        <v>214</v>
      </c>
      <c r="D59" s="25">
        <v>19882.4</v>
      </c>
      <c r="E59" s="45">
        <v>0</v>
      </c>
      <c r="F59" s="45">
        <v>0</v>
      </c>
    </row>
    <row r="60" spans="1:6" ht="69" customHeight="1">
      <c r="A60" s="23" t="s">
        <v>93</v>
      </c>
      <c r="B60" s="26" t="s">
        <v>94</v>
      </c>
      <c r="C60" s="5" t="s">
        <v>95</v>
      </c>
      <c r="D60" s="25">
        <f>D61</f>
        <v>30</v>
      </c>
      <c r="E60" s="25">
        <f>E62</f>
        <v>30</v>
      </c>
      <c r="F60" s="25">
        <f>F62</f>
        <v>30</v>
      </c>
    </row>
    <row r="61" spans="1:6" ht="66.75" customHeight="1">
      <c r="A61" s="23" t="s">
        <v>83</v>
      </c>
      <c r="B61" s="26" t="s">
        <v>166</v>
      </c>
      <c r="C61" s="5" t="s">
        <v>165</v>
      </c>
      <c r="D61" s="25">
        <f>D62</f>
        <v>30</v>
      </c>
      <c r="E61" s="43">
        <f>E62</f>
        <v>30</v>
      </c>
      <c r="F61" s="43">
        <f>F62</f>
        <v>30</v>
      </c>
    </row>
    <row r="62" spans="1:6" ht="77.25" customHeight="1">
      <c r="A62" s="23" t="s">
        <v>84</v>
      </c>
      <c r="B62" s="27" t="s">
        <v>96</v>
      </c>
      <c r="C62" s="17" t="s">
        <v>97</v>
      </c>
      <c r="D62" s="25">
        <v>30</v>
      </c>
      <c r="E62" s="25">
        <v>30</v>
      </c>
      <c r="F62" s="25">
        <v>30</v>
      </c>
    </row>
    <row r="63" spans="1:6" ht="13.5" customHeight="1">
      <c r="A63" s="23" t="s">
        <v>154</v>
      </c>
      <c r="B63" s="28" t="s">
        <v>139</v>
      </c>
      <c r="C63" s="14" t="s">
        <v>140</v>
      </c>
      <c r="D63" s="24">
        <f>D64</f>
        <v>142</v>
      </c>
      <c r="E63" s="24">
        <f>E64</f>
        <v>63.8</v>
      </c>
      <c r="F63" s="24">
        <f>F64</f>
        <v>66.4</v>
      </c>
    </row>
    <row r="64" spans="1:6" ht="78.75" customHeight="1">
      <c r="A64" s="23" t="s">
        <v>155</v>
      </c>
      <c r="B64" s="29" t="s">
        <v>168</v>
      </c>
      <c r="C64" s="19" t="s">
        <v>167</v>
      </c>
      <c r="D64" s="25">
        <f>D66</f>
        <v>142</v>
      </c>
      <c r="E64" s="25">
        <f>E66</f>
        <v>63.8</v>
      </c>
      <c r="F64" s="25">
        <f>F66</f>
        <v>66.4</v>
      </c>
    </row>
    <row r="65" spans="1:6" ht="79.5" customHeight="1">
      <c r="A65" s="23" t="s">
        <v>200</v>
      </c>
      <c r="B65" s="18" t="s">
        <v>148</v>
      </c>
      <c r="C65" s="17" t="s">
        <v>147</v>
      </c>
      <c r="D65" s="25">
        <f>D66</f>
        <v>142</v>
      </c>
      <c r="E65" s="25">
        <f>E66</f>
        <v>63.8</v>
      </c>
      <c r="F65" s="25">
        <f>F66</f>
        <v>66.4</v>
      </c>
    </row>
    <row r="66" spans="1:6" ht="77.25" customHeight="1">
      <c r="A66" s="23" t="s">
        <v>201</v>
      </c>
      <c r="B66" s="18" t="s">
        <v>150</v>
      </c>
      <c r="C66" s="18" t="s">
        <v>149</v>
      </c>
      <c r="D66" s="25">
        <v>142</v>
      </c>
      <c r="E66" s="25">
        <v>63.8</v>
      </c>
      <c r="F66" s="25">
        <v>66.4</v>
      </c>
    </row>
    <row r="67" spans="1:6" ht="38.25">
      <c r="A67" s="23" t="s">
        <v>202</v>
      </c>
      <c r="B67" s="3" t="s">
        <v>27</v>
      </c>
      <c r="C67" s="32" t="s">
        <v>28</v>
      </c>
      <c r="D67" s="24">
        <f>D80+D87+D68+D73</f>
        <v>488993.5</v>
      </c>
      <c r="E67" s="24">
        <f>E80+E87+E68+E73</f>
        <v>70070.7</v>
      </c>
      <c r="F67" s="24">
        <f>F80+F87+F68+F73</f>
        <v>74515.09999999999</v>
      </c>
    </row>
    <row r="68" spans="1:6" ht="25.5">
      <c r="A68" s="23" t="s">
        <v>203</v>
      </c>
      <c r="B68" s="3" t="s">
        <v>156</v>
      </c>
      <c r="C68" s="6" t="s">
        <v>157</v>
      </c>
      <c r="D68" s="24">
        <f>D70+D71</f>
        <v>5805.900000000001</v>
      </c>
      <c r="E68" s="24">
        <f>E70</f>
        <v>2708.8</v>
      </c>
      <c r="F68" s="24">
        <f>F70</f>
        <v>2773.7</v>
      </c>
    </row>
    <row r="69" spans="1:6" ht="39" customHeight="1">
      <c r="A69" s="23" t="s">
        <v>182</v>
      </c>
      <c r="B69" s="33" t="s">
        <v>158</v>
      </c>
      <c r="C69" s="7" t="s">
        <v>159</v>
      </c>
      <c r="D69" s="25">
        <f>D70</f>
        <v>5698.1</v>
      </c>
      <c r="E69" s="25">
        <f>E70</f>
        <v>2708.8</v>
      </c>
      <c r="F69" s="25">
        <f>F70</f>
        <v>2773.7</v>
      </c>
    </row>
    <row r="70" spans="1:6" ht="41.25" customHeight="1">
      <c r="A70" s="23" t="s">
        <v>121</v>
      </c>
      <c r="B70" s="33" t="s">
        <v>160</v>
      </c>
      <c r="C70" s="7" t="s">
        <v>161</v>
      </c>
      <c r="D70" s="25">
        <v>5698.1</v>
      </c>
      <c r="E70" s="25">
        <v>2708.8</v>
      </c>
      <c r="F70" s="25">
        <v>2773.7</v>
      </c>
    </row>
    <row r="71" spans="1:6" ht="30.75" customHeight="1">
      <c r="A71" s="23" t="s">
        <v>122</v>
      </c>
      <c r="B71" s="33" t="s">
        <v>249</v>
      </c>
      <c r="C71" s="7" t="s">
        <v>250</v>
      </c>
      <c r="D71" s="49">
        <f>D72</f>
        <v>107.8</v>
      </c>
      <c r="E71" s="49">
        <f>E72</f>
        <v>0</v>
      </c>
      <c r="F71" s="35">
        <f>F72</f>
        <v>0</v>
      </c>
    </row>
    <row r="72" spans="1:6" ht="41.25" customHeight="1">
      <c r="A72" s="23" t="s">
        <v>131</v>
      </c>
      <c r="B72" s="33" t="s">
        <v>251</v>
      </c>
      <c r="C72" s="7" t="s">
        <v>252</v>
      </c>
      <c r="D72" s="49">
        <v>107.8</v>
      </c>
      <c r="E72" s="49">
        <v>0</v>
      </c>
      <c r="F72" s="35">
        <v>0</v>
      </c>
    </row>
    <row r="73" spans="1:6" ht="41.25" customHeight="1">
      <c r="A73" s="23" t="s">
        <v>132</v>
      </c>
      <c r="B73" s="34" t="s">
        <v>191</v>
      </c>
      <c r="C73" s="6" t="s">
        <v>192</v>
      </c>
      <c r="D73" s="24">
        <f>D79+D77+D75</f>
        <v>282933.5</v>
      </c>
      <c r="E73" s="24">
        <f>E79+E77+E75</f>
        <v>0</v>
      </c>
      <c r="F73" s="24">
        <f>F79+F77+F75</f>
        <v>7830.7</v>
      </c>
    </row>
    <row r="74" spans="1:6" ht="78" customHeight="1">
      <c r="A74" s="23" t="s">
        <v>133</v>
      </c>
      <c r="B74" s="33" t="s">
        <v>246</v>
      </c>
      <c r="C74" s="48" t="s">
        <v>245</v>
      </c>
      <c r="D74" s="25">
        <f>D75</f>
        <v>16704.7</v>
      </c>
      <c r="E74" s="25">
        <f>E75</f>
        <v>0</v>
      </c>
      <c r="F74" s="25">
        <f>F75</f>
        <v>0</v>
      </c>
    </row>
    <row r="75" spans="1:6" ht="79.5" customHeight="1">
      <c r="A75" s="23" t="s">
        <v>162</v>
      </c>
      <c r="B75" s="33" t="s">
        <v>244</v>
      </c>
      <c r="C75" s="48" t="s">
        <v>243</v>
      </c>
      <c r="D75" s="25">
        <v>16704.7</v>
      </c>
      <c r="E75" s="25">
        <v>0</v>
      </c>
      <c r="F75" s="25">
        <v>0</v>
      </c>
    </row>
    <row r="76" spans="1:6" ht="41.25" customHeight="1">
      <c r="A76" s="23" t="s">
        <v>163</v>
      </c>
      <c r="B76" s="33" t="s">
        <v>219</v>
      </c>
      <c r="C76" s="7" t="s">
        <v>220</v>
      </c>
      <c r="D76" s="35">
        <f>D77</f>
        <v>723.2</v>
      </c>
      <c r="E76" s="35">
        <f>E77</f>
        <v>0</v>
      </c>
      <c r="F76" s="44">
        <f>F77</f>
        <v>0</v>
      </c>
    </row>
    <row r="77" spans="1:6" ht="41.25" customHeight="1">
      <c r="A77" s="23" t="s">
        <v>164</v>
      </c>
      <c r="B77" s="33" t="s">
        <v>221</v>
      </c>
      <c r="C77" s="7" t="s">
        <v>222</v>
      </c>
      <c r="D77" s="35">
        <v>723.2</v>
      </c>
      <c r="E77" s="35">
        <v>0</v>
      </c>
      <c r="F77" s="44">
        <v>0</v>
      </c>
    </row>
    <row r="78" spans="1:6" ht="15" customHeight="1">
      <c r="A78" s="23" t="s">
        <v>216</v>
      </c>
      <c r="B78" s="33" t="s">
        <v>193</v>
      </c>
      <c r="C78" s="7" t="s">
        <v>194</v>
      </c>
      <c r="D78" s="25">
        <f>D79</f>
        <v>265505.6</v>
      </c>
      <c r="E78" s="25">
        <f>E79</f>
        <v>0</v>
      </c>
      <c r="F78" s="25">
        <f>F79</f>
        <v>7830.7</v>
      </c>
    </row>
    <row r="79" spans="1:6" ht="16.5" customHeight="1">
      <c r="A79" s="23" t="s">
        <v>223</v>
      </c>
      <c r="B79" s="33" t="s">
        <v>195</v>
      </c>
      <c r="C79" s="7" t="s">
        <v>196</v>
      </c>
      <c r="D79" s="25">
        <v>265505.6</v>
      </c>
      <c r="E79" s="25">
        <v>0</v>
      </c>
      <c r="F79" s="25">
        <v>7830.7</v>
      </c>
    </row>
    <row r="80" spans="1:6" ht="30" customHeight="1">
      <c r="A80" s="23" t="s">
        <v>224</v>
      </c>
      <c r="B80" s="3" t="s">
        <v>113</v>
      </c>
      <c r="C80" s="6" t="s">
        <v>110</v>
      </c>
      <c r="D80" s="24">
        <f>D82+D84+D86</f>
        <v>674.7</v>
      </c>
      <c r="E80" s="24">
        <f>E82+E84+E86</f>
        <v>628.7</v>
      </c>
      <c r="F80" s="24">
        <f>F82+F84+F86</f>
        <v>650</v>
      </c>
    </row>
    <row r="81" spans="1:6" ht="39" customHeight="1">
      <c r="A81" s="23" t="s">
        <v>231</v>
      </c>
      <c r="B81" s="4" t="s">
        <v>114</v>
      </c>
      <c r="C81" s="7" t="s">
        <v>111</v>
      </c>
      <c r="D81" s="25">
        <f>D82</f>
        <v>0.2</v>
      </c>
      <c r="E81" s="25">
        <f>E82</f>
        <v>0.2</v>
      </c>
      <c r="F81" s="25">
        <f>F82</f>
        <v>0.2</v>
      </c>
    </row>
    <row r="82" spans="1:6" ht="42" customHeight="1">
      <c r="A82" s="23" t="s">
        <v>232</v>
      </c>
      <c r="B82" s="4" t="s">
        <v>115</v>
      </c>
      <c r="C82" s="7" t="s">
        <v>112</v>
      </c>
      <c r="D82" s="25">
        <v>0.2</v>
      </c>
      <c r="E82" s="25">
        <v>0.2</v>
      </c>
      <c r="F82" s="25">
        <v>0.2</v>
      </c>
    </row>
    <row r="83" spans="1:6" ht="44.25" customHeight="1">
      <c r="A83" s="23" t="s">
        <v>233</v>
      </c>
      <c r="B83" s="33" t="s">
        <v>116</v>
      </c>
      <c r="C83" s="7" t="s">
        <v>205</v>
      </c>
      <c r="D83" s="25">
        <f>D84</f>
        <v>626.3</v>
      </c>
      <c r="E83" s="25">
        <f>E84</f>
        <v>626.3</v>
      </c>
      <c r="F83" s="25">
        <f>F84</f>
        <v>647.9</v>
      </c>
    </row>
    <row r="84" spans="1:6" ht="56.25" customHeight="1">
      <c r="A84" s="23" t="s">
        <v>240</v>
      </c>
      <c r="B84" s="33" t="s">
        <v>117</v>
      </c>
      <c r="C84" s="7" t="s">
        <v>206</v>
      </c>
      <c r="D84" s="25">
        <v>626.3</v>
      </c>
      <c r="E84" s="25">
        <v>626.3</v>
      </c>
      <c r="F84" s="25">
        <v>647.9</v>
      </c>
    </row>
    <row r="85" spans="1:6" ht="55.5" customHeight="1">
      <c r="A85" s="23" t="s">
        <v>241</v>
      </c>
      <c r="B85" s="4" t="s">
        <v>183</v>
      </c>
      <c r="C85" s="7" t="s">
        <v>184</v>
      </c>
      <c r="D85" s="35">
        <f>D86</f>
        <v>48.2</v>
      </c>
      <c r="E85" s="35">
        <f>E86</f>
        <v>2.2</v>
      </c>
      <c r="F85" s="35">
        <f>F86</f>
        <v>1.9</v>
      </c>
    </row>
    <row r="86" spans="1:6" ht="66" customHeight="1">
      <c r="A86" s="23" t="s">
        <v>242</v>
      </c>
      <c r="B86" s="4" t="s">
        <v>185</v>
      </c>
      <c r="C86" s="7" t="s">
        <v>186</v>
      </c>
      <c r="D86" s="35">
        <v>48.2</v>
      </c>
      <c r="E86" s="35">
        <v>2.2</v>
      </c>
      <c r="F86" s="35">
        <v>1.9</v>
      </c>
    </row>
    <row r="87" spans="1:6" ht="12.75">
      <c r="A87" s="23" t="s">
        <v>247</v>
      </c>
      <c r="B87" s="3" t="s">
        <v>118</v>
      </c>
      <c r="C87" s="32" t="s">
        <v>66</v>
      </c>
      <c r="D87" s="24">
        <f aca="true" t="shared" si="0" ref="D87:F88">D88</f>
        <v>199579.4</v>
      </c>
      <c r="E87" s="24">
        <f t="shared" si="0"/>
        <v>66733.2</v>
      </c>
      <c r="F87" s="24">
        <f t="shared" si="0"/>
        <v>63260.7</v>
      </c>
    </row>
    <row r="88" spans="1:6" ht="29.25" customHeight="1">
      <c r="A88" s="23" t="s">
        <v>248</v>
      </c>
      <c r="B88" s="4" t="s">
        <v>119</v>
      </c>
      <c r="C88" s="5" t="s">
        <v>67</v>
      </c>
      <c r="D88" s="25">
        <f t="shared" si="0"/>
        <v>199579.4</v>
      </c>
      <c r="E88" s="25">
        <f t="shared" si="0"/>
        <v>66733.2</v>
      </c>
      <c r="F88" s="25">
        <f t="shared" si="0"/>
        <v>63260.7</v>
      </c>
    </row>
    <row r="89" spans="1:6" ht="28.5" customHeight="1">
      <c r="A89" s="23" t="s">
        <v>253</v>
      </c>
      <c r="B89" s="36" t="s">
        <v>120</v>
      </c>
      <c r="C89" s="37" t="s">
        <v>98</v>
      </c>
      <c r="D89" s="38">
        <v>199579.4</v>
      </c>
      <c r="E89" s="38">
        <v>66733.2</v>
      </c>
      <c r="F89" s="38">
        <v>63260.7</v>
      </c>
    </row>
    <row r="90" spans="1:6" ht="12.75">
      <c r="A90" s="23" t="s">
        <v>254</v>
      </c>
      <c r="B90" s="3" t="s">
        <v>29</v>
      </c>
      <c r="C90" s="3" t="s">
        <v>30</v>
      </c>
      <c r="D90" s="24">
        <f>D9+D67</f>
        <v>555615.7</v>
      </c>
      <c r="E90" s="24">
        <f>E9+E67</f>
        <v>118797.70000000001</v>
      </c>
      <c r="F90" s="24">
        <f>F9+F67</f>
        <v>125467.69999999998</v>
      </c>
    </row>
  </sheetData>
  <sheetProtection/>
  <mergeCells count="4">
    <mergeCell ref="C1:F1"/>
    <mergeCell ref="C2:F2"/>
    <mergeCell ref="C3:F3"/>
    <mergeCell ref="A5:F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2022-11-23T14:17:52Z</cp:lastPrinted>
  <dcterms:created xsi:type="dcterms:W3CDTF">1996-10-08T23:32:33Z</dcterms:created>
  <dcterms:modified xsi:type="dcterms:W3CDTF">2022-11-23T14:18:22Z</dcterms:modified>
  <cp:category/>
  <cp:version/>
  <cp:contentType/>
  <cp:contentStatus/>
</cp:coreProperties>
</file>